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Tabla-Boletín 81" sheetId="1" r:id="rId1"/>
  </sheets>
  <definedNames>
    <definedName name="_xlnm.Print_Area" localSheetId="0">'Tabla-Boletín 81'!$B$2:$K$89</definedName>
  </definedNames>
  <calcPr calcId="145621"/>
  <extLst/>
</workbook>
</file>

<file path=xl/sharedStrings.xml><?xml version="1.0" encoding="utf-8"?>
<sst xmlns="http://schemas.openxmlformats.org/spreadsheetml/2006/main" count="293" uniqueCount="115">
  <si>
    <t>ARAGÓN</t>
  </si>
  <si>
    <t>ESPAÑA</t>
  </si>
  <si>
    <t>Unidad</t>
  </si>
  <si>
    <t>Fuente</t>
  </si>
  <si>
    <t xml:space="preserve">Fecha del último dato </t>
  </si>
  <si>
    <t>Último dato</t>
  </si>
  <si>
    <t>% variación interanual</t>
  </si>
  <si>
    <t>% variación interanual acumulada (2)</t>
  </si>
  <si>
    <t xml:space="preserve">dato </t>
  </si>
  <si>
    <t>AGREGADOS ECONÓMICOS (3)</t>
  </si>
  <si>
    <t>PIB a precios de mercado</t>
  </si>
  <si>
    <t>Índice 2015 =100</t>
  </si>
  <si>
    <t>1/2</t>
  </si>
  <si>
    <t>4º T. 2020</t>
  </si>
  <si>
    <t>–</t>
  </si>
  <si>
    <t>Consumo privado</t>
  </si>
  <si>
    <t>Consumo público</t>
  </si>
  <si>
    <t xml:space="preserve">Inversión en bienes equipo </t>
  </si>
  <si>
    <t>Inversión en construcción</t>
  </si>
  <si>
    <t>Exportaciones de bienes y servicios</t>
  </si>
  <si>
    <t>-</t>
  </si>
  <si>
    <t>Importaciones de bienes y servicios</t>
  </si>
  <si>
    <t>VAB (pb) agrario y pesquero</t>
  </si>
  <si>
    <t>VAB (pb) industria</t>
  </si>
  <si>
    <t>VAB (pb) industria manufacturera</t>
  </si>
  <si>
    <t>VAB (pb) construcción</t>
  </si>
  <si>
    <t>VAB (pb) total servicios</t>
  </si>
  <si>
    <t>PRODUCCIÓN Y CONSUMO</t>
  </si>
  <si>
    <t>Índice de producción industrial</t>
  </si>
  <si>
    <t>Ene. 2021</t>
  </si>
  <si>
    <t>Nivel de utilización de la capacidad productiva (1)</t>
  </si>
  <si>
    <t>Porcentaje</t>
  </si>
  <si>
    <t>2/3</t>
  </si>
  <si>
    <t>Visados de dirección de obras</t>
  </si>
  <si>
    <t>Cifra de viviendas</t>
  </si>
  <si>
    <t>Certificaciones de fin de obra</t>
  </si>
  <si>
    <t>Licitación de obra pública</t>
  </si>
  <si>
    <t>Miles de euros</t>
  </si>
  <si>
    <t>Transporte de mercancías por carretera</t>
  </si>
  <si>
    <t>Miles de Tm</t>
  </si>
  <si>
    <t>Tráfico aéreo de mercancías</t>
  </si>
  <si>
    <t>Tm</t>
  </si>
  <si>
    <t>Feb. 2021</t>
  </si>
  <si>
    <t>Tráfico aéreo de pasajeros</t>
  </si>
  <si>
    <t>Cifra de pasajeros</t>
  </si>
  <si>
    <t>Matriculación de turismos</t>
  </si>
  <si>
    <t>Unidades</t>
  </si>
  <si>
    <t>Dic. 2020</t>
  </si>
  <si>
    <t>Matriculación de vehículos de carga</t>
  </si>
  <si>
    <t xml:space="preserve">Viajeros en establecimientos hoteleros </t>
  </si>
  <si>
    <t>Cifra de personas</t>
  </si>
  <si>
    <t>PRECIOS Y SALARIOS </t>
  </si>
  <si>
    <t>Índice de precios de consumo</t>
  </si>
  <si>
    <t>Índice 2016=100</t>
  </si>
  <si>
    <r>
      <rPr>
        <sz val="11"/>
        <color rgb="FF128851"/>
        <rFont val="Calibri"/>
        <family val="2"/>
      </rPr>
      <t>Valor tasado por m</t>
    </r>
    <r>
      <rPr>
        <vertAlign val="superscript"/>
        <sz val="11"/>
        <color rgb="FF128851"/>
        <rFont val="Calibri"/>
        <family val="2"/>
      </rPr>
      <t>2</t>
    </r>
    <r>
      <rPr>
        <sz val="11"/>
        <color rgb="FF128851"/>
        <rFont val="Calibri"/>
        <family val="2"/>
      </rPr>
      <t xml:space="preserve"> de la vivienda libre</t>
    </r>
  </si>
  <si>
    <r>
      <rPr>
        <sz val="11"/>
        <color rgb="FF808080"/>
        <rFont val="Calibri"/>
        <family val="2"/>
      </rPr>
      <t>Euros/m</t>
    </r>
    <r>
      <rPr>
        <vertAlign val="superscript"/>
        <sz val="11"/>
        <color rgb="FF808080"/>
        <rFont val="Calibri"/>
        <family val="2"/>
      </rPr>
      <t>2</t>
    </r>
  </si>
  <si>
    <t>Coste laboral (4)</t>
  </si>
  <si>
    <t>Euros</t>
  </si>
  <si>
    <t>FINANCIEROS Y MONETARIOS </t>
  </si>
  <si>
    <t>Depósitos del sector privado</t>
  </si>
  <si>
    <t>Millones de euros</t>
  </si>
  <si>
    <t>Créditos del sector privado</t>
  </si>
  <si>
    <t> –</t>
  </si>
  <si>
    <t>MERCADO DE TRABAJO</t>
  </si>
  <si>
    <t>Activos</t>
  </si>
  <si>
    <t>Miles de personas</t>
  </si>
  <si>
    <t>Ocupados</t>
  </si>
  <si>
    <t>Parados</t>
  </si>
  <si>
    <t>Parados de larga duración (1 año o más buscando empleo)</t>
  </si>
  <si>
    <t>Tasa de actividad (1)</t>
  </si>
  <si>
    <t>Tasa de empleo (1)</t>
  </si>
  <si>
    <t>Tasa de paro (1)</t>
  </si>
  <si>
    <t>Paro registrado al último día de cada mes</t>
  </si>
  <si>
    <t>Mar. 2021</t>
  </si>
  <si>
    <t xml:space="preserve">Perceptores de prestaciones por desempleo </t>
  </si>
  <si>
    <t xml:space="preserve">Gasto medio por prestación contributiva por beneficiario </t>
  </si>
  <si>
    <t>Euros/mes</t>
  </si>
  <si>
    <t>Contratos registrados</t>
  </si>
  <si>
    <t>Afiliados en alta a la Seguridad Social  (media)</t>
  </si>
  <si>
    <t>RELACIONES LABORALES (5)</t>
  </si>
  <si>
    <t>Convenios colectivos, según año de efectos económicos</t>
  </si>
  <si>
    <t>Convenios</t>
  </si>
  <si>
    <t>Trabajadores</t>
  </si>
  <si>
    <t>Huelgas registradas</t>
  </si>
  <si>
    <t>Huelgas</t>
  </si>
  <si>
    <t>Participantes</t>
  </si>
  <si>
    <t>Jornadas no trabajada</t>
  </si>
  <si>
    <t>Cifra de jornadas</t>
  </si>
  <si>
    <t>Expedientes de regulación temporal de empleo (ERTE)</t>
  </si>
  <si>
    <t>Total de trabajadores</t>
  </si>
  <si>
    <t>PROTECCIÓN SOCIAL (6)</t>
  </si>
  <si>
    <t>Pensiones de Seguridad Social al primer día del mes</t>
  </si>
  <si>
    <t>Total</t>
  </si>
  <si>
    <t>Importe medio</t>
  </si>
  <si>
    <t>Sistema para la Autonomía y Atención a la Dependencia (SAAD)</t>
  </si>
  <si>
    <t>Solicitudes (expedientes en vigor)</t>
  </si>
  <si>
    <t>Prestaciones (expedientes en vigor)</t>
  </si>
  <si>
    <t>Personas beneficiarias con prestación (expedientes en vigor)</t>
  </si>
  <si>
    <t>(1) Las variaciones están expresadas en puntos porcentuales.</t>
  </si>
  <si>
    <t>(2) Media del periodo transcurrido del año sobre igual periodo del año anterior.</t>
  </si>
  <si>
    <t xml:space="preserve">(3) España y Aragón: datos corregidos de estacionalidad y efecto calendario. </t>
  </si>
  <si>
    <t>(2) Coste laboral por trabajador y mes</t>
  </si>
  <si>
    <t>(5) Datos acumulados hasta el último mes disponible. Los trabajadores afectados por ERTE se ofrecen a 30 de septiembre de 2020 y no se proporciona su variación interanual por la ruptura de la serie estadística.</t>
  </si>
  <si>
    <t>(6) Referencia exclusiva a pensiones contributivas del Sistema de la Seguridad Social. Se han incorporado en este apartado las principales estadísticas del Sistema para la Autonomía y Atención a la Dependencia (SAAD). Datos acumulados al mes correspondiente.</t>
  </si>
  <si>
    <t>Fuentes de los indicadores</t>
  </si>
  <si>
    <t>1 Instituto Nacional de Estadística (INE)</t>
  </si>
  <si>
    <t>2 Instituto Aragonés de Estadística (IAEST)</t>
  </si>
  <si>
    <t>3 Ministerio de Asuntos Económicos y Transformación Digital</t>
  </si>
  <si>
    <t>4 Ministerio de Transportes, Movilidad y Agenda Urbana</t>
  </si>
  <si>
    <t>5 Aeropuertos españoles y navegación aérea (AENA)</t>
  </si>
  <si>
    <t>6 Banco de España</t>
  </si>
  <si>
    <t>7 Ministerio de Trabajo y Economía Social</t>
  </si>
  <si>
    <t>8 Servicio Público de Empleo Estatal (SEPE)</t>
  </si>
  <si>
    <t>9 Ministerio de Inclusión, Seguridad Social y Migraciones</t>
  </si>
  <si>
    <t>10 Ministerio de Derechos Sociales y Agenda de 2030 (Imserso)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</si>
</sst>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"/>
    <numFmt numFmtId="167" formatCode="#,##0.0"/>
    <numFmt numFmtId="168" formatCode="#,##0"/>
    <numFmt numFmtId="169" formatCode="DD\-MMM"/>
  </numFmts>
  <fonts count="17">
    <font>
      <sz val="11"/>
      <color rgb="FF000000"/>
      <name val="Calibri"/>
      <family val="2"/>
    </font>
    <font>
      <sz val="10"/>
      <name val="Arial"/>
      <family val="2"/>
    </font>
    <font>
      <sz val="12"/>
      <color rgb="FF000000"/>
      <name val="Times New Roman"/>
      <family val="1"/>
    </font>
    <font>
      <sz val="12"/>
      <color rgb="FF128851"/>
      <name val="Times New Roman"/>
      <family val="1"/>
    </font>
    <font>
      <sz val="14"/>
      <color rgb="FF128851"/>
      <name val="Times New Roman"/>
      <family val="1"/>
    </font>
    <font>
      <b/>
      <sz val="14"/>
      <color rgb="FF128851"/>
      <name val="Calibri"/>
      <family val="2"/>
    </font>
    <font>
      <sz val="11"/>
      <color rgb="FF128851"/>
      <name val="Calibri"/>
      <family val="2"/>
    </font>
    <font>
      <b/>
      <sz val="12"/>
      <color rgb="FF128851"/>
      <name val="Calibri"/>
      <family val="2"/>
    </font>
    <font>
      <sz val="11"/>
      <color rgb="FF797676"/>
      <name val="Calibri"/>
      <family val="2"/>
    </font>
    <font>
      <sz val="8"/>
      <name val="Arial"/>
      <family val="2"/>
    </font>
    <font>
      <sz val="11"/>
      <color rgb="FF808080"/>
      <name val="Calibri"/>
      <family val="2"/>
    </font>
    <font>
      <vertAlign val="superscript"/>
      <sz val="11"/>
      <color rgb="FF128851"/>
      <name val="Calibri"/>
      <family val="2"/>
    </font>
    <font>
      <vertAlign val="superscript"/>
      <sz val="11"/>
      <color rgb="FF808080"/>
      <name val="Calibri"/>
      <family val="2"/>
    </font>
    <font>
      <sz val="10"/>
      <color rgb="FF548DD4"/>
      <name val="Arial"/>
      <family val="2"/>
    </font>
    <font>
      <b/>
      <sz val="10"/>
      <color rgb="FF128851"/>
      <name val="Arial"/>
      <family val="2"/>
    </font>
    <font>
      <sz val="10"/>
      <color rgb="FF797676"/>
      <name val="Arial"/>
      <family val="2"/>
    </font>
    <font>
      <sz val="10"/>
      <color rgb="FF80808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7F7EF"/>
        <bgColor indexed="64"/>
      </patternFill>
    </fill>
  </fills>
  <borders count="19">
    <border>
      <left/>
      <right/>
      <top/>
      <bottom/>
      <diagonal/>
    </border>
    <border>
      <left/>
      <right style="medium">
        <color rgb="FF128851"/>
      </right>
      <top/>
      <bottom/>
    </border>
    <border>
      <left style="medium">
        <color rgb="FF128851"/>
      </left>
      <right/>
      <top style="medium">
        <color rgb="FF128851"/>
      </top>
      <bottom style="medium">
        <color rgb="FF128851"/>
      </bottom>
    </border>
    <border>
      <left/>
      <right/>
      <top style="medium">
        <color rgb="FF128851"/>
      </top>
      <bottom style="medium">
        <color rgb="FF128851"/>
      </bottom>
    </border>
    <border>
      <left/>
      <right style="medium">
        <color rgb="FF128851"/>
      </right>
      <top style="medium">
        <color rgb="FF128851"/>
      </top>
      <bottom style="medium">
        <color rgb="FF128851"/>
      </bottom>
    </border>
    <border>
      <left style="medium">
        <color rgb="FF128851"/>
      </left>
      <right style="medium">
        <color rgb="FF128851"/>
      </right>
      <top style="medium">
        <color rgb="FF128851"/>
      </top>
      <bottom style="medium">
        <color rgb="FF128851"/>
      </bottom>
    </border>
    <border>
      <left/>
      <right style="medium">
        <color rgb="FF128851"/>
      </right>
      <top/>
      <bottom style="medium">
        <color rgb="FF128851"/>
      </bottom>
    </border>
    <border>
      <left style="medium">
        <color rgb="FF128851"/>
      </left>
      <right/>
      <top/>
      <bottom/>
    </border>
    <border>
      <left style="medium">
        <color rgb="FF128851"/>
      </left>
      <right/>
      <top/>
      <bottom style="medium">
        <color rgb="FF128851"/>
      </bottom>
    </border>
    <border>
      <left/>
      <right/>
      <top/>
      <bottom style="medium">
        <color rgb="FF128851"/>
      </bottom>
    </border>
    <border>
      <left style="medium">
        <color rgb="FF128851"/>
      </left>
      <right style="medium">
        <color rgb="FF128851"/>
      </right>
      <top style="medium">
        <color rgb="FF128851"/>
      </top>
      <bottom/>
    </border>
    <border>
      <left/>
      <right/>
      <top style="medium">
        <color rgb="FF128851"/>
      </top>
      <bottom/>
    </border>
    <border>
      <left/>
      <right style="medium">
        <color rgb="FF128851"/>
      </right>
      <top style="medium">
        <color rgb="FF128851"/>
      </top>
      <bottom/>
    </border>
    <border>
      <left style="medium">
        <color rgb="FF128851"/>
      </left>
      <right style="medium">
        <color rgb="FF128851"/>
      </right>
      <top/>
      <bottom/>
    </border>
    <border>
      <left style="medium">
        <color rgb="FF128851"/>
      </left>
      <right style="medium">
        <color rgb="FF128851"/>
      </right>
      <top/>
      <bottom style="medium">
        <color rgb="FF128851"/>
      </bottom>
    </border>
    <border>
      <left style="medium">
        <color rgb="FF128851"/>
      </left>
      <right/>
      <top style="medium">
        <color rgb="FF128851"/>
      </top>
      <bottom/>
    </border>
    <border>
      <left/>
      <right style="medium">
        <color rgb="FF58830A"/>
      </right>
      <top/>
      <bottom style="medium">
        <color rgb="FF128851"/>
      </bottom>
    </border>
    <border>
      <left style="medium">
        <color rgb="FF128851"/>
      </left>
      <right style="medium">
        <color rgb="FF128851"/>
      </right>
      <top/>
      <bottom style="medium">
        <color rgb="FF58830A"/>
      </bottom>
    </border>
    <border>
      <left style="medium">
        <color rgb="FF128851"/>
      </left>
      <right style="medium">
        <color rgb="FF128851"/>
      </right>
      <top style="medium">
        <color rgb="FF58830A"/>
      </top>
      <bottom/>
    </border>
  </borders>
  <cellStyleXfs count="35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2">
    <xf numFmtId="164" fontId="0" fillId="0" borderId="0" xfId="0" applyAlignment="1" applyProtection="1">
      <alignment/>
      <protection hidden="1"/>
    </xf>
    <xf numFmtId="164" fontId="0" fillId="2" borderId="0" xfId="0" applyAlignment="1" applyProtection="1">
      <alignment/>
      <protection hidden="1"/>
    </xf>
    <xf numFmtId="164" fontId="2" fillId="2" borderId="1" xfId="0" applyFont="1" applyBorder="1" applyAlignment="1" applyProtection="1">
      <alignment vertical="center" wrapText="1"/>
      <protection hidden="1"/>
    </xf>
    <xf numFmtId="164" fontId="3" fillId="2" borderId="2" xfId="0" applyFont="1" applyBorder="1" applyAlignment="1" applyProtection="1">
      <alignment vertical="center" wrapText="1"/>
      <protection hidden="1"/>
    </xf>
    <xf numFmtId="164" fontId="3" fillId="2" borderId="3" xfId="0" applyFont="1" applyBorder="1" applyAlignment="1" applyProtection="1">
      <alignment vertical="center" wrapText="1"/>
      <protection hidden="1"/>
    </xf>
    <xf numFmtId="164" fontId="3" fillId="2" borderId="4" xfId="0" applyFont="1" applyBorder="1" applyAlignment="1" applyProtection="1">
      <alignment vertical="center" wrapText="1"/>
      <protection hidden="1"/>
    </xf>
    <xf numFmtId="164" fontId="4" fillId="2" borderId="3" xfId="0" applyFont="1" applyBorder="1" applyAlignment="1" applyProtection="1">
      <alignment vertical="center" wrapText="1"/>
      <protection hidden="1"/>
    </xf>
    <xf numFmtId="164" fontId="5" fillId="2" borderId="3" xfId="0" applyFont="1" applyBorder="1" applyAlignment="1" applyProtection="1">
      <alignment horizontal="center" vertical="center" wrapText="1"/>
      <protection hidden="1"/>
    </xf>
    <xf numFmtId="164" fontId="4" fillId="2" borderId="4" xfId="0" applyFont="1" applyBorder="1" applyAlignment="1" applyProtection="1">
      <alignment vertical="center" wrapText="1"/>
      <protection hidden="1"/>
    </xf>
    <xf numFmtId="164" fontId="6" fillId="0" borderId="5" xfId="0" applyFont="1" applyBorder="1" applyAlignment="1" applyProtection="1">
      <alignment horizontal="center" vertical="center" wrapText="1"/>
      <protection hidden="1"/>
    </xf>
    <xf numFmtId="164" fontId="6" fillId="0" borderId="4" xfId="0" applyFont="1" applyBorder="1" applyAlignment="1" applyProtection="1">
      <alignment horizontal="center" vertical="center" wrapText="1"/>
      <protection hidden="1"/>
    </xf>
    <xf numFmtId="164" fontId="6" fillId="0" borderId="6" xfId="0" applyFont="1" applyBorder="1" applyAlignment="1" applyProtection="1">
      <alignment horizontal="center" vertical="center" wrapText="1"/>
      <protection hidden="1"/>
    </xf>
    <xf numFmtId="164" fontId="7" fillId="0" borderId="5" xfId="0" applyFont="1" applyBorder="1" applyAlignment="1" applyProtection="1">
      <alignment vertical="center" wrapText="1"/>
      <protection hidden="1"/>
    </xf>
    <xf numFmtId="164" fontId="6" fillId="0" borderId="7" xfId="0" applyFont="1" applyBorder="1" applyAlignment="1" applyProtection="1">
      <alignment horizontal="left" vertical="center" wrapText="1" indent="3"/>
      <protection hidden="1"/>
    </xf>
    <xf numFmtId="164" fontId="8" fillId="3" borderId="7" xfId="0" applyFont="1" applyBorder="1" applyAlignment="1" applyProtection="1">
      <alignment horizontal="center" vertical="center" wrapText="1"/>
      <protection hidden="1"/>
    </xf>
    <xf numFmtId="165" fontId="8" fillId="3" borderId="0" xfId="0" applyFont="1" applyBorder="1" applyAlignment="1" applyProtection="1">
      <alignment horizontal="center" vertical="center" wrapText="1"/>
      <protection hidden="1"/>
    </xf>
    <xf numFmtId="164" fontId="8" fillId="3" borderId="1" xfId="0" applyFont="1" applyBorder="1" applyAlignment="1" applyProtection="1">
      <alignment horizontal="center" vertical="center" wrapText="1"/>
      <protection hidden="1"/>
    </xf>
    <xf numFmtId="164" fontId="8" fillId="3" borderId="0" xfId="0" applyFont="1" applyBorder="1" applyAlignment="1" applyProtection="1">
      <alignment horizontal="center" vertical="center" wrapText="1"/>
      <protection hidden="1"/>
    </xf>
    <xf numFmtId="166" fontId="8" fillId="3" borderId="0" xfId="0" applyFont="1" applyBorder="1" applyAlignment="1" applyProtection="1">
      <alignment horizontal="center" vertical="center" wrapText="1"/>
      <protection hidden="1"/>
    </xf>
    <xf numFmtId="166" fontId="8" fillId="3" borderId="7" xfId="0" applyFont="1" applyBorder="1" applyAlignment="1" applyProtection="1">
      <alignment horizontal="center" vertical="center" wrapText="1"/>
      <protection hidden="1"/>
    </xf>
    <xf numFmtId="164" fontId="8" fillId="0" borderId="7" xfId="0" applyFont="1" applyBorder="1" applyAlignment="1" applyProtection="1">
      <alignment horizontal="center" vertical="center" wrapText="1"/>
      <protection hidden="1"/>
    </xf>
    <xf numFmtId="165" fontId="8" fillId="0" borderId="0" xfId="0" applyFont="1" applyBorder="1" applyAlignment="1" applyProtection="1">
      <alignment horizontal="center" vertical="center" wrapText="1"/>
      <protection hidden="1"/>
    </xf>
    <xf numFmtId="164" fontId="8" fillId="0" borderId="1" xfId="0" applyFont="1" applyBorder="1" applyAlignment="1" applyProtection="1">
      <alignment horizontal="center" vertical="center" wrapText="1"/>
      <protection hidden="1"/>
    </xf>
    <xf numFmtId="164" fontId="8" fillId="0" borderId="0" xfId="0" applyFont="1" applyBorder="1" applyAlignment="1" applyProtection="1">
      <alignment horizontal="center" vertical="center" wrapText="1"/>
      <protection hidden="1"/>
    </xf>
    <xf numFmtId="166" fontId="8" fillId="0" borderId="0" xfId="0" applyFont="1" applyBorder="1" applyAlignment="1" applyProtection="1">
      <alignment horizontal="center" vertical="center" wrapText="1"/>
      <protection hidden="1"/>
    </xf>
    <xf numFmtId="166" fontId="8" fillId="0" borderId="7" xfId="0" applyFont="1" applyBorder="1" applyAlignment="1" applyProtection="1">
      <alignment horizontal="center" vertical="center" wrapText="1"/>
      <protection hidden="1"/>
    </xf>
    <xf numFmtId="166" fontId="9" fillId="2" borderId="0" xfId="0" applyFont="1" applyAlignment="1" applyProtection="1">
      <alignment horizontal="center" vertical="center"/>
      <protection hidden="1"/>
    </xf>
    <xf numFmtId="167" fontId="0" fillId="2" borderId="0" xfId="0" applyAlignment="1" applyProtection="1">
      <alignment horizontal="center" vertical="center"/>
      <protection hidden="1"/>
    </xf>
    <xf numFmtId="164" fontId="8" fillId="0" borderId="8" xfId="0" applyFont="1" applyBorder="1" applyAlignment="1" applyProtection="1">
      <alignment horizontal="center" vertical="center" wrapText="1"/>
      <protection hidden="1"/>
    </xf>
    <xf numFmtId="165" fontId="8" fillId="0" borderId="9" xfId="0" applyFont="1" applyBorder="1" applyAlignment="1" applyProtection="1">
      <alignment horizontal="center" vertical="center" wrapText="1"/>
      <protection hidden="1"/>
    </xf>
    <xf numFmtId="164" fontId="8" fillId="0" borderId="6" xfId="0" applyFont="1" applyBorder="1" applyAlignment="1" applyProtection="1">
      <alignment horizontal="center" vertical="center" wrapText="1"/>
      <protection hidden="1"/>
    </xf>
    <xf numFmtId="166" fontId="8" fillId="0" borderId="8" xfId="0" applyFont="1" applyBorder="1" applyAlignment="1" applyProtection="1">
      <alignment horizontal="center" vertical="center" wrapText="1"/>
      <protection hidden="1"/>
    </xf>
    <xf numFmtId="166" fontId="8" fillId="0" borderId="9" xfId="0" applyFont="1" applyBorder="1" applyAlignment="1" applyProtection="1">
      <alignment horizontal="center" vertical="center" wrapText="1"/>
      <protection hidden="1"/>
    </xf>
    <xf numFmtId="164" fontId="6" fillId="0" borderId="10" xfId="0" applyFont="1" applyBorder="1" applyAlignment="1" applyProtection="1">
      <alignment horizontal="left" vertical="center" wrapText="1" indent="3"/>
      <protection hidden="1"/>
    </xf>
    <xf numFmtId="164" fontId="10" fillId="3" borderId="11" xfId="0" applyFont="1" applyBorder="1" applyAlignment="1" applyProtection="1">
      <alignment horizontal="center" vertical="center" wrapText="1"/>
      <protection hidden="1"/>
    </xf>
    <xf numFmtId="164" fontId="10" fillId="3" borderId="12" xfId="0" applyFont="1" applyBorder="1" applyAlignment="1" applyProtection="1">
      <alignment horizontal="center" vertical="center" wrapText="1"/>
      <protection hidden="1"/>
    </xf>
    <xf numFmtId="167" fontId="10" fillId="3" borderId="11" xfId="0" applyFont="1" applyBorder="1" applyAlignment="1" applyProtection="1">
      <alignment horizontal="center" vertical="center" wrapText="1"/>
      <protection hidden="1"/>
    </xf>
    <xf numFmtId="166" fontId="10" fillId="3" borderId="11" xfId="0" applyFont="1" applyBorder="1" applyAlignment="1" applyProtection="1">
      <alignment horizontal="center" vertical="center" wrapText="1"/>
      <protection hidden="1"/>
    </xf>
    <xf numFmtId="166" fontId="10" fillId="3" borderId="12" xfId="0" applyFont="1" applyBorder="1" applyAlignment="1" applyProtection="1">
      <alignment horizontal="center" vertical="center" wrapText="1"/>
      <protection hidden="1"/>
    </xf>
    <xf numFmtId="164" fontId="6" fillId="0" borderId="13" xfId="0" applyFont="1" applyBorder="1" applyAlignment="1" applyProtection="1">
      <alignment horizontal="left" vertical="center" wrapText="1" indent="3"/>
      <protection hidden="1"/>
    </xf>
    <xf numFmtId="164" fontId="10" fillId="0" borderId="0" xfId="0" applyFont="1" applyBorder="1" applyAlignment="1" applyProtection="1">
      <alignment horizontal="center" vertical="center" wrapText="1"/>
      <protection hidden="1"/>
    </xf>
    <xf numFmtId="164" fontId="10" fillId="0" borderId="1" xfId="0" applyFont="1" applyBorder="1" applyAlignment="1" applyProtection="1">
      <alignment horizontal="center" vertical="center" wrapText="1"/>
      <protection hidden="1"/>
    </xf>
    <xf numFmtId="167" fontId="10" fillId="0" borderId="0" xfId="0" applyFont="1" applyBorder="1" applyAlignment="1" applyProtection="1">
      <alignment horizontal="center" vertical="center" wrapText="1"/>
      <protection hidden="1"/>
    </xf>
    <xf numFmtId="166" fontId="10" fillId="0" borderId="0" xfId="0" applyFont="1" applyBorder="1" applyAlignment="1" applyProtection="1">
      <alignment horizontal="center" vertical="center" wrapText="1"/>
      <protection hidden="1"/>
    </xf>
    <xf numFmtId="166" fontId="10" fillId="0" borderId="1" xfId="0" applyFont="1" applyBorder="1" applyAlignment="1" applyProtection="1">
      <alignment horizontal="center" vertical="center" wrapText="1"/>
      <protection hidden="1"/>
    </xf>
    <xf numFmtId="164" fontId="10" fillId="3" borderId="0" xfId="0" applyFont="1" applyBorder="1" applyAlignment="1" applyProtection="1">
      <alignment horizontal="center" vertical="center" wrapText="1"/>
      <protection hidden="1"/>
    </xf>
    <xf numFmtId="164" fontId="10" fillId="3" borderId="1" xfId="0" applyFont="1" applyBorder="1" applyAlignment="1" applyProtection="1">
      <alignment horizontal="center" vertical="center" wrapText="1"/>
      <protection hidden="1"/>
    </xf>
    <xf numFmtId="168" fontId="10" fillId="3" borderId="0" xfId="0" applyFont="1" applyBorder="1" applyAlignment="1" applyProtection="1">
      <alignment horizontal="center" vertical="center" wrapText="1"/>
      <protection hidden="1"/>
    </xf>
    <xf numFmtId="166" fontId="10" fillId="3" borderId="0" xfId="0" applyFont="1" applyBorder="1" applyAlignment="1" applyProtection="1">
      <alignment horizontal="center" vertical="center" wrapText="1"/>
      <protection hidden="1"/>
    </xf>
    <xf numFmtId="166" fontId="10" fillId="3" borderId="1" xfId="0" applyFont="1" applyBorder="1" applyAlignment="1" applyProtection="1">
      <alignment horizontal="center" vertical="center" wrapText="1"/>
      <protection hidden="1"/>
    </xf>
    <xf numFmtId="168" fontId="10" fillId="0" borderId="0" xfId="0" applyFont="1" applyBorder="1" applyAlignment="1" applyProtection="1">
      <alignment horizontal="center" vertical="center" wrapText="1"/>
      <protection hidden="1"/>
    </xf>
    <xf numFmtId="167" fontId="10" fillId="3" borderId="0" xfId="0" applyFont="1" applyBorder="1" applyAlignment="1" applyProtection="1">
      <alignment horizontal="center" vertical="center" wrapText="1"/>
      <protection hidden="1"/>
    </xf>
    <xf numFmtId="169" fontId="10" fillId="0" borderId="0" xfId="0" applyFont="1" applyBorder="1" applyAlignment="1" applyProtection="1">
      <alignment horizontal="center" vertical="center" wrapText="1"/>
      <protection hidden="1"/>
    </xf>
    <xf numFmtId="164" fontId="6" fillId="0" borderId="14" xfId="0" applyFont="1" applyBorder="1" applyAlignment="1" applyProtection="1">
      <alignment horizontal="left" vertical="center" wrapText="1" indent="3"/>
      <protection hidden="1"/>
    </xf>
    <xf numFmtId="164" fontId="10" fillId="3" borderId="9" xfId="0" applyFont="1" applyBorder="1" applyAlignment="1" applyProtection="1">
      <alignment horizontal="center" vertical="center" wrapText="1"/>
      <protection hidden="1"/>
    </xf>
    <xf numFmtId="165" fontId="10" fillId="3" borderId="9" xfId="0" applyFont="1" applyBorder="1" applyAlignment="1" applyProtection="1">
      <alignment horizontal="center" vertical="center" wrapText="1"/>
      <protection hidden="1"/>
    </xf>
    <xf numFmtId="164" fontId="10" fillId="3" borderId="6" xfId="0" applyFont="1" applyBorder="1" applyAlignment="1" applyProtection="1">
      <alignment horizontal="center" vertical="center" wrapText="1"/>
      <protection hidden="1"/>
    </xf>
    <xf numFmtId="168" fontId="10" fillId="3" borderId="9" xfId="0" applyFont="1" applyBorder="1" applyAlignment="1" applyProtection="1">
      <alignment horizontal="center" vertical="center" wrapText="1"/>
      <protection hidden="1"/>
    </xf>
    <xf numFmtId="166" fontId="10" fillId="3" borderId="9" xfId="0" applyFont="1" applyBorder="1" applyAlignment="1" applyProtection="1">
      <alignment horizontal="center" vertical="center" wrapText="1"/>
      <protection hidden="1"/>
    </xf>
    <xf numFmtId="166" fontId="10" fillId="3" borderId="6" xfId="0" applyFont="1" applyBorder="1" applyAlignment="1" applyProtection="1">
      <alignment horizontal="center" vertical="center" wrapText="1"/>
      <protection hidden="1"/>
    </xf>
    <xf numFmtId="164" fontId="7" fillId="0" borderId="13" xfId="0" applyFont="1" applyBorder="1" applyAlignment="1" applyProtection="1">
      <alignment vertical="center" wrapText="1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10" fillId="0" borderId="6" xfId="0" applyFont="1" applyBorder="1" applyAlignment="1" applyProtection="1">
      <alignment horizontal="center" vertical="center" wrapText="1"/>
      <protection hidden="1"/>
    </xf>
    <xf numFmtId="167" fontId="10" fillId="0" borderId="9" xfId="0" applyFont="1" applyBorder="1" applyAlignment="1" applyProtection="1">
      <alignment horizontal="center" vertical="center" wrapText="1"/>
      <protection hidden="1"/>
    </xf>
    <xf numFmtId="164" fontId="6" fillId="0" borderId="10" xfId="0" applyFont="1" applyBorder="1" applyAlignment="1" applyProtection="1">
      <alignment horizontal="center" vertical="center" wrapText="1"/>
      <protection hidden="1"/>
    </xf>
    <xf numFmtId="164" fontId="6" fillId="0" borderId="12" xfId="0" applyFont="1" applyBorder="1" applyAlignment="1" applyProtection="1">
      <alignment horizontal="center" vertical="center" wrapText="1"/>
      <protection hidden="1"/>
    </xf>
    <xf numFmtId="164" fontId="6" fillId="0" borderId="1" xfId="0" applyFont="1" applyBorder="1" applyAlignment="1" applyProtection="1">
      <alignment horizontal="center" vertical="center" wrapText="1"/>
      <protection hidden="1"/>
    </xf>
    <xf numFmtId="164" fontId="0" fillId="2" borderId="1" xfId="0" applyBorder="1" applyAlignment="1" applyProtection="1">
      <alignment/>
      <protection hidden="1"/>
    </xf>
    <xf numFmtId="167" fontId="10" fillId="3" borderId="15" xfId="0" applyFont="1" applyBorder="1" applyAlignment="1" applyProtection="1">
      <alignment horizontal="center" vertical="center" wrapText="1"/>
      <protection hidden="1"/>
    </xf>
    <xf numFmtId="167" fontId="10" fillId="3" borderId="12" xfId="0" applyFont="1" applyBorder="1" applyAlignment="1" applyProtection="1">
      <alignment horizontal="center" vertical="center" wrapText="1"/>
      <protection hidden="1"/>
    </xf>
    <xf numFmtId="167" fontId="10" fillId="0" borderId="7" xfId="0" applyFont="1" applyBorder="1" applyAlignment="1" applyProtection="1">
      <alignment horizontal="center" vertical="center" wrapText="1"/>
      <protection hidden="1"/>
    </xf>
    <xf numFmtId="167" fontId="10" fillId="0" borderId="1" xfId="0" applyFont="1" applyBorder="1" applyAlignment="1" applyProtection="1">
      <alignment horizontal="center" vertical="center" wrapText="1"/>
      <protection hidden="1"/>
    </xf>
    <xf numFmtId="167" fontId="10" fillId="3" borderId="7" xfId="0" applyFont="1" applyBorder="1" applyAlignment="1" applyProtection="1">
      <alignment horizontal="center" vertical="center" wrapText="1"/>
      <protection hidden="1"/>
    </xf>
    <xf numFmtId="167" fontId="10" fillId="3" borderId="1" xfId="0" applyFont="1" applyBorder="1" applyAlignment="1" applyProtection="1">
      <alignment horizontal="center" vertical="center" wrapText="1"/>
      <protection hidden="1"/>
    </xf>
    <xf numFmtId="168" fontId="10" fillId="0" borderId="7" xfId="0" applyFont="1" applyBorder="1" applyAlignment="1" applyProtection="1">
      <alignment horizontal="center" vertical="center" wrapText="1"/>
      <protection hidden="1"/>
    </xf>
    <xf numFmtId="168" fontId="10" fillId="3" borderId="7" xfId="0" applyFont="1" applyBorder="1" applyAlignment="1" applyProtection="1">
      <alignment horizontal="center" vertical="center" wrapText="1"/>
      <protection hidden="1"/>
    </xf>
    <xf numFmtId="166" fontId="10" fillId="0" borderId="7" xfId="0" applyFont="1" applyBorder="1" applyAlignment="1" applyProtection="1">
      <alignment horizontal="center" vertical="center" wrapText="1"/>
      <protection hidden="1"/>
    </xf>
    <xf numFmtId="164" fontId="6" fillId="0" borderId="5" xfId="0" applyFont="1" applyBorder="1" applyAlignment="1" applyProtection="1">
      <alignment horizontal="left" vertical="center" wrapText="1" indent="3"/>
      <protection hidden="1"/>
    </xf>
    <xf numFmtId="164" fontId="6" fillId="0" borderId="7" xfId="0" applyFont="1" applyBorder="1" applyAlignment="1" applyProtection="1">
      <alignment horizontal="left" vertical="center" wrapText="1" indent="5"/>
      <protection hidden="1"/>
    </xf>
    <xf numFmtId="164" fontId="10" fillId="3" borderId="7" xfId="0" applyFont="1" applyBorder="1" applyAlignment="1" applyProtection="1">
      <alignment horizontal="center" vertical="center" wrapText="1"/>
      <protection hidden="1"/>
    </xf>
    <xf numFmtId="164" fontId="6" fillId="0" borderId="8" xfId="0" applyFont="1" applyBorder="1" applyAlignment="1" applyProtection="1">
      <alignment horizontal="left" vertical="center" wrapText="1" indent="5"/>
      <protection hidden="1"/>
    </xf>
    <xf numFmtId="164" fontId="10" fillId="0" borderId="8" xfId="0" applyFont="1" applyBorder="1" applyAlignment="1" applyProtection="1">
      <alignment horizontal="center" vertical="center" wrapText="1"/>
      <protection hidden="1"/>
    </xf>
    <xf numFmtId="168" fontId="10" fillId="0" borderId="9" xfId="0" applyFont="1" applyBorder="1" applyAlignment="1" applyProtection="1">
      <alignment horizontal="center" vertical="center" wrapText="1"/>
      <protection hidden="1"/>
    </xf>
    <xf numFmtId="164" fontId="8" fillId="0" borderId="9" xfId="0" applyFont="1" applyBorder="1" applyAlignment="1" applyProtection="1">
      <alignment horizontal="center" vertical="center" wrapText="1"/>
      <protection hidden="1"/>
    </xf>
    <xf numFmtId="166" fontId="10" fillId="0" borderId="6" xfId="0" applyFont="1" applyBorder="1" applyAlignment="1" applyProtection="1">
      <alignment horizontal="center" vertical="center" wrapText="1"/>
      <protection hidden="1"/>
    </xf>
    <xf numFmtId="164" fontId="6" fillId="0" borderId="10" xfId="0" applyFont="1" applyBorder="1" applyAlignment="1" applyProtection="1">
      <alignment horizontal="left" vertical="center" wrapText="1" indent="5"/>
      <protection hidden="1"/>
    </xf>
    <xf numFmtId="164" fontId="8" fillId="3" borderId="11" xfId="0" applyFont="1" applyBorder="1" applyAlignment="1" applyProtection="1">
      <alignment horizontal="center" vertical="center" wrapText="1"/>
      <protection hidden="1"/>
    </xf>
    <xf numFmtId="164" fontId="6" fillId="0" borderId="13" xfId="0" applyFont="1" applyBorder="1" applyAlignment="1" applyProtection="1">
      <alignment horizontal="left" vertical="center" wrapText="1" indent="5"/>
      <protection hidden="1"/>
    </xf>
    <xf numFmtId="164" fontId="8" fillId="2" borderId="0" xfId="0" applyFont="1" applyBorder="1" applyAlignment="1" applyProtection="1">
      <alignment horizontal="center" vertical="center" wrapText="1"/>
      <protection hidden="1"/>
    </xf>
    <xf numFmtId="164" fontId="6" fillId="0" borderId="14" xfId="0" applyFont="1" applyBorder="1" applyAlignment="1" applyProtection="1">
      <alignment horizontal="left" vertical="center" wrapText="1" indent="5"/>
      <protection hidden="1"/>
    </xf>
    <xf numFmtId="164" fontId="8" fillId="3" borderId="9" xfId="0" applyFont="1" applyBorder="1" applyAlignment="1" applyProtection="1">
      <alignment horizontal="center" vertical="center" wrapText="1"/>
      <protection hidden="1"/>
    </xf>
    <xf numFmtId="164" fontId="6" fillId="0" borderId="5" xfId="0" applyFont="1" applyBorder="1" applyAlignment="1" applyProtection="1">
      <alignment horizontal="left" vertical="center" wrapText="1" indent="5"/>
      <protection hidden="1"/>
    </xf>
    <xf numFmtId="164" fontId="10" fillId="0" borderId="4" xfId="0" applyFont="1" applyBorder="1" applyAlignment="1" applyProtection="1">
      <alignment horizontal="center" vertical="center" wrapText="1"/>
      <protection hidden="1"/>
    </xf>
    <xf numFmtId="164" fontId="8" fillId="0" borderId="16" xfId="0" applyFont="1" applyBorder="1" applyAlignment="1" applyProtection="1">
      <alignment horizontal="center" vertical="center" wrapText="1"/>
      <protection hidden="1"/>
    </xf>
    <xf numFmtId="164" fontId="6" fillId="0" borderId="2" xfId="0" applyFont="1" applyBorder="1" applyAlignment="1" applyProtection="1">
      <alignment horizontal="left" vertical="center" wrapText="1" indent="3"/>
      <protection hidden="1"/>
    </xf>
    <xf numFmtId="164" fontId="0" fillId="2" borderId="3" xfId="0" applyBorder="1" applyAlignment="1" applyProtection="1">
      <alignment/>
      <protection hidden="1"/>
    </xf>
    <xf numFmtId="164" fontId="0" fillId="2" borderId="4" xfId="0" applyBorder="1" applyAlignment="1" applyProtection="1">
      <alignment/>
      <protection hidden="1"/>
    </xf>
    <xf numFmtId="164" fontId="8" fillId="3" borderId="12" xfId="0" applyFont="1" applyBorder="1" applyAlignment="1" applyProtection="1">
      <alignment horizontal="center" vertical="center" wrapText="1"/>
      <protection hidden="1"/>
    </xf>
    <xf numFmtId="164" fontId="6" fillId="0" borderId="17" xfId="0" applyFont="1" applyBorder="1" applyAlignment="1" applyProtection="1">
      <alignment horizontal="left" vertical="center" wrapText="1" indent="5"/>
      <protection hidden="1"/>
    </xf>
    <xf numFmtId="166" fontId="10" fillId="0" borderId="9" xfId="0" applyFont="1" applyBorder="1" applyAlignment="1" applyProtection="1">
      <alignment horizontal="center" vertical="center" wrapText="1"/>
      <protection hidden="1"/>
    </xf>
    <xf numFmtId="164" fontId="6" fillId="0" borderId="18" xfId="0" applyFont="1" applyBorder="1" applyAlignment="1" applyProtection="1">
      <alignment horizontal="left" vertical="center" wrapText="1" indent="3"/>
      <protection hidden="1"/>
    </xf>
    <xf numFmtId="168" fontId="10" fillId="3" borderId="11" xfId="0" applyFont="1" applyBorder="1" applyAlignment="1" applyProtection="1">
      <alignment horizontal="center" vertical="center" wrapText="1"/>
      <protection hidden="1"/>
    </xf>
    <xf numFmtId="164" fontId="8" fillId="3" borderId="6" xfId="0" applyFont="1" applyBorder="1" applyAlignment="1" applyProtection="1">
      <alignment horizontal="center" vertical="center" wrapText="1"/>
      <protection hidden="1"/>
    </xf>
    <xf numFmtId="164" fontId="8" fillId="2" borderId="0" xfId="0" applyFont="1" applyAlignment="1" applyProtection="1">
      <alignment vertical="center"/>
      <protection hidden="1"/>
    </xf>
    <xf numFmtId="164" fontId="0" fillId="2" borderId="0" xfId="0" applyFont="1" applyAlignment="1" applyProtection="1">
      <alignment/>
      <protection hidden="1"/>
    </xf>
    <xf numFmtId="164" fontId="8" fillId="2" borderId="0" xfId="0" applyFont="1" applyAlignment="1" applyProtection="1">
      <alignment horizontal="left" vertical="center" indent="3"/>
      <protection hidden="1"/>
    </xf>
    <xf numFmtId="164" fontId="13" fillId="2" borderId="0" xfId="0" applyFont="1" applyAlignment="1" applyProtection="1">
      <alignment horizontal="justify" vertical="center"/>
      <protection hidden="1"/>
    </xf>
    <xf numFmtId="164" fontId="14" fillId="2" borderId="0" xfId="0" applyFont="1" applyAlignment="1" applyProtection="1">
      <alignment horizontal="justify" vertical="center"/>
      <protection hidden="1"/>
    </xf>
    <xf numFmtId="164" fontId="8" fillId="2" borderId="0" xfId="0" applyFont="1" applyAlignment="1" applyProtection="1">
      <alignment horizontal="left" indent="3"/>
      <protection hidden="1"/>
    </xf>
    <xf numFmtId="164" fontId="15" fillId="2" borderId="0" xfId="0" applyFont="1" applyAlignment="1" applyProtection="1">
      <alignment vertical="center" wrapText="1"/>
      <protection hidden="1"/>
    </xf>
    <xf numFmtId="164" fontId="8" fillId="2" borderId="0" xfId="0" applyFont="1" applyAlignment="1" applyProtection="1">
      <alignment/>
      <protection hidden="1"/>
    </xf>
    <xf numFmtId="164" fontId="16" fillId="2" borderId="0" xfId="0" applyFont="1" applyAlignment="1" applyProtection="1">
      <alignment vertical="center"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8830A"/>
      <rgbColor rgb="00800080"/>
      <rgbColor rgb="00128851"/>
      <rgbColor rgb="00C0C0C0"/>
      <rgbColor rgb="00808080"/>
      <rgbColor rgb="009999FF"/>
      <rgbColor rgb="00993366"/>
      <rgbColor rgb="00F7F7E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548DD4"/>
      <rgbColor rgb="0033CCCC"/>
      <rgbColor rgb="0099CC00"/>
      <rgbColor rgb="00FFCC00"/>
      <rgbColor rgb="00FF9900"/>
      <rgbColor rgb="00FF6600"/>
      <rgbColor rgb="0079767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0</xdr:rowOff>
    </xdr:from>
    <xdr:to>
      <xdr:col>1</xdr:col>
      <xdr:colOff>1438275</xdr:colOff>
      <xdr:row>2</xdr:row>
      <xdr:rowOff>628650</xdr:rowOff>
    </xdr:to>
    <xdr:pic>
      <xdr:nvPicPr>
        <xdr:cNvPr id="0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371600" cy="1171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114300</xdr:colOff>
      <xdr:row>36</xdr:row>
      <xdr:rowOff>38100</xdr:rowOff>
    </xdr:from>
    <xdr:to>
      <xdr:col>1</xdr:col>
      <xdr:colOff>1457325</xdr:colOff>
      <xdr:row>37</xdr:row>
      <xdr:rowOff>609600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7381875"/>
          <a:ext cx="1343025" cy="104775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89"/>
  <sheetViews>
    <sheetView tabSelected="1" zoomScale="82" zoomScaleNormal="82" zoomScalePageLayoutView="95" workbookViewId="0" topLeftCell="A19">
      <selection activeCell="B40" sqref="B40"/>
    </sheetView>
  </sheetViews>
  <sheetFormatPr defaultColWidth="9.140625" defaultRowHeight="15"/>
  <cols>
    <col min="1" max="1" width="3.140625" style="1" customWidth="1"/>
    <col min="2" max="2" width="59.140625" style="0" customWidth="1"/>
    <col min="3" max="3" width="31.8515625" style="0" customWidth="1"/>
    <col min="4" max="4" width="10.28125" style="0" customWidth="1"/>
    <col min="5" max="5" width="16.28125" style="0" customWidth="1"/>
    <col min="6" max="6" width="15.140625" style="0" customWidth="1"/>
    <col min="7" max="7" width="12.28125" style="0" customWidth="1"/>
    <col min="8" max="8" width="13.421875" style="0" customWidth="1"/>
    <col min="9" max="9" width="14.28125" style="0" customWidth="1"/>
    <col min="10" max="10" width="12.28125" style="0" customWidth="1"/>
    <col min="11" max="11" width="13.7109375" style="0" customWidth="1"/>
    <col min="12" max="17" width="11.421875" style="1" customWidth="1"/>
    <col min="18" max="1025" width="10.57421875" style="0" customWidth="1"/>
  </cols>
  <sheetData>
    <row r="1" spans="2:11" ht="5.25" customHeight="1">
      <c r="B1" s="1"/>
      <c r="C1" s="1"/>
      <c r="D1" s="1"/>
      <c r="E1" s="1"/>
      <c r="F1" s="1"/>
      <c r="G1" s="1"/>
      <c r="H1" s="1"/>
      <c r="I1" s="1"/>
      <c r="J1" s="1"/>
      <c r="K1" s="1"/>
    </row>
    <row r="2" spans="2:42" ht="37.5">
      <c r="B2" s="2"/>
      <c r="C2" s="3"/>
      <c r="D2" s="4"/>
      <c r="E2" s="5"/>
      <c r="F2" s="6"/>
      <c r="G2" s="7" t="s">
        <v>0</v>
      </c>
      <c r="H2" s="8"/>
      <c r="I2" s="6"/>
      <c r="J2" s="7" t="s">
        <v>1</v>
      </c>
      <c r="K2" s="5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2:42" ht="53.4" customHeight="1">
      <c r="B3" s="2"/>
      <c r="C3" s="9" t="s">
        <v>2</v>
      </c>
      <c r="D3" s="9" t="s">
        <v>3</v>
      </c>
      <c r="E3" s="10" t="s">
        <v>4</v>
      </c>
      <c r="F3" s="9" t="s">
        <v>5</v>
      </c>
      <c r="G3" s="9" t="s">
        <v>6</v>
      </c>
      <c r="H3" s="10" t="s">
        <v>7</v>
      </c>
      <c r="I3" s="10" t="s">
        <v>5</v>
      </c>
      <c r="J3" s="9" t="s">
        <v>6</v>
      </c>
      <c r="K3" s="11" t="s">
        <v>7</v>
      </c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2:42" ht="15">
      <c r="B4" s="2"/>
      <c r="C4" s="9"/>
      <c r="D4" s="9"/>
      <c r="E4" s="10"/>
      <c r="F4" s="9"/>
      <c r="G4" s="9"/>
      <c r="H4" s="10"/>
      <c r="I4" s="10" t="s">
        <v>8</v>
      </c>
      <c r="J4" s="9"/>
      <c r="K4" s="1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2:42" ht="16.2" customHeight="1">
      <c r="B5" s="12" t="s">
        <v>9</v>
      </c>
      <c r="C5" s="12"/>
      <c r="D5" s="12"/>
      <c r="E5" s="12"/>
      <c r="F5" s="12"/>
      <c r="G5" s="12"/>
      <c r="H5" s="12"/>
      <c r="I5" s="12"/>
      <c r="J5" s="12"/>
      <c r="K5" s="12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2:42" ht="14.4">
      <c r="B6" s="13" t="s">
        <v>10</v>
      </c>
      <c r="C6" s="14" t="s">
        <v>11</v>
      </c>
      <c r="D6" s="15" t="s">
        <v>12</v>
      </c>
      <c r="E6" s="16" t="s">
        <v>13</v>
      </c>
      <c r="F6" s="17" t="s">
        <v>14</v>
      </c>
      <c r="G6" s="18">
        <v>-7.4</v>
      </c>
      <c r="H6" s="17" t="s">
        <v>14</v>
      </c>
      <c r="I6" s="19">
        <v>101.4973</v>
      </c>
      <c r="J6" s="18">
        <v>-8.9</v>
      </c>
      <c r="K6" s="16" t="s">
        <v>14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2:42" ht="14.4">
      <c r="B7" s="13" t="s">
        <v>15</v>
      </c>
      <c r="C7" s="20" t="s">
        <v>11</v>
      </c>
      <c r="D7" s="21" t="s">
        <v>12</v>
      </c>
      <c r="E7" s="22" t="s">
        <v>13</v>
      </c>
      <c r="F7" s="23" t="s">
        <v>14</v>
      </c>
      <c r="G7" s="24">
        <v>-6.73081070170358</v>
      </c>
      <c r="H7" s="23" t="s">
        <v>14</v>
      </c>
      <c r="I7" s="25">
        <v>99.0168</v>
      </c>
      <c r="J7" s="24">
        <v>-9.2308</v>
      </c>
      <c r="K7" s="22" t="s">
        <v>14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2:42" ht="14.4">
      <c r="B8" s="13" t="s">
        <v>16</v>
      </c>
      <c r="C8" s="14" t="s">
        <v>11</v>
      </c>
      <c r="D8" s="15" t="s">
        <v>12</v>
      </c>
      <c r="E8" s="16" t="s">
        <v>13</v>
      </c>
      <c r="F8" s="17" t="s">
        <v>14</v>
      </c>
      <c r="G8" s="18">
        <v>6.26283806972014</v>
      </c>
      <c r="H8" s="17" t="s">
        <v>14</v>
      </c>
      <c r="I8" s="19">
        <v>113.2685</v>
      </c>
      <c r="J8" s="18">
        <v>4.4674</v>
      </c>
      <c r="K8" s="16" t="s">
        <v>14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2:42" ht="14.4">
      <c r="B9" s="13" t="s">
        <v>17</v>
      </c>
      <c r="C9" s="20" t="s">
        <v>11</v>
      </c>
      <c r="D9" s="21" t="s">
        <v>12</v>
      </c>
      <c r="E9" s="22" t="s">
        <v>13</v>
      </c>
      <c r="F9" s="23" t="s">
        <v>14</v>
      </c>
      <c r="G9" s="24">
        <v>-1.56782936284234</v>
      </c>
      <c r="H9" s="23" t="s">
        <v>14</v>
      </c>
      <c r="I9" s="25">
        <v>117.2966</v>
      </c>
      <c r="J9" s="24">
        <v>-4.1927</v>
      </c>
      <c r="K9" s="22" t="s">
        <v>14</v>
      </c>
      <c r="M9" s="26"/>
      <c r="N9" s="27"/>
      <c r="O9" s="26"/>
      <c r="P9" s="26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2:42" ht="14.4">
      <c r="B10" s="13" t="s">
        <v>18</v>
      </c>
      <c r="C10" s="14" t="s">
        <v>11</v>
      </c>
      <c r="D10" s="15" t="s">
        <v>12</v>
      </c>
      <c r="E10" s="16" t="s">
        <v>13</v>
      </c>
      <c r="F10" s="17" t="s">
        <v>14</v>
      </c>
      <c r="G10" s="18">
        <v>-15.5505032297051</v>
      </c>
      <c r="H10" s="17" t="s">
        <v>14</v>
      </c>
      <c r="I10" s="19">
        <v>105.0578</v>
      </c>
      <c r="J10" s="18">
        <v>-11.5446</v>
      </c>
      <c r="K10" s="16" t="s">
        <v>14</v>
      </c>
      <c r="M10" s="26"/>
      <c r="N10" s="27"/>
      <c r="O10" s="26"/>
      <c r="P10" s="26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2:42" ht="14.4">
      <c r="B11" s="13" t="s">
        <v>19</v>
      </c>
      <c r="C11" s="20" t="s">
        <v>11</v>
      </c>
      <c r="D11" s="21" t="s">
        <v>12</v>
      </c>
      <c r="E11" s="22" t="s">
        <v>13</v>
      </c>
      <c r="F11" s="23" t="s">
        <v>14</v>
      </c>
      <c r="G11" s="24">
        <v>-9.41274028533622</v>
      </c>
      <c r="H11" s="23" t="s">
        <v>14</v>
      </c>
      <c r="I11" s="25">
        <v>97.9556</v>
      </c>
      <c r="J11" s="24">
        <v>-16.2556</v>
      </c>
      <c r="K11" s="22" t="s">
        <v>20</v>
      </c>
      <c r="M11" s="26"/>
      <c r="N11" s="27"/>
      <c r="O11" s="26"/>
      <c r="P11" s="26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2:42" ht="14.4">
      <c r="B12" s="13" t="s">
        <v>21</v>
      </c>
      <c r="C12" s="14" t="s">
        <v>11</v>
      </c>
      <c r="D12" s="15" t="s">
        <v>12</v>
      </c>
      <c r="E12" s="16" t="s">
        <v>13</v>
      </c>
      <c r="F12" s="17" t="s">
        <v>14</v>
      </c>
      <c r="G12" s="18">
        <v>-7.85588788666681</v>
      </c>
      <c r="H12" s="17" t="s">
        <v>14</v>
      </c>
      <c r="I12" s="19">
        <v>104.0604</v>
      </c>
      <c r="J12" s="18">
        <v>-9.4422</v>
      </c>
      <c r="K12" s="16" t="s">
        <v>20</v>
      </c>
      <c r="M12" s="26"/>
      <c r="N12" s="27"/>
      <c r="O12" s="26"/>
      <c r="P12" s="26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2:42" ht="14.4">
      <c r="B13" s="13" t="s">
        <v>22</v>
      </c>
      <c r="C13" s="20" t="s">
        <v>11</v>
      </c>
      <c r="D13" s="21" t="s">
        <v>12</v>
      </c>
      <c r="E13" s="22" t="s">
        <v>13</v>
      </c>
      <c r="F13" s="23" t="s">
        <v>14</v>
      </c>
      <c r="G13" s="24">
        <v>9.23895970082704</v>
      </c>
      <c r="H13" s="23" t="s">
        <v>14</v>
      </c>
      <c r="I13" s="25">
        <v>114.7971</v>
      </c>
      <c r="J13" s="24">
        <v>8.1592</v>
      </c>
      <c r="K13" s="22" t="s">
        <v>14</v>
      </c>
      <c r="M13" s="26"/>
      <c r="N13" s="27"/>
      <c r="O13" s="26"/>
      <c r="P13" s="26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2:42" ht="14.4">
      <c r="B14" s="13" t="s">
        <v>23</v>
      </c>
      <c r="C14" s="14" t="s">
        <v>11</v>
      </c>
      <c r="D14" s="15" t="s">
        <v>12</v>
      </c>
      <c r="E14" s="16" t="s">
        <v>13</v>
      </c>
      <c r="F14" s="17" t="s">
        <v>14</v>
      </c>
      <c r="G14" s="18"/>
      <c r="H14" s="17" t="s">
        <v>14</v>
      </c>
      <c r="I14" s="19">
        <v>107.1996</v>
      </c>
      <c r="J14" s="18">
        <v>-3.6123</v>
      </c>
      <c r="K14" s="16" t="s">
        <v>14</v>
      </c>
      <c r="M14" s="26"/>
      <c r="N14" s="27"/>
      <c r="O14" s="26"/>
      <c r="P14" s="26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2:42" ht="14.4">
      <c r="B15" s="13" t="s">
        <v>24</v>
      </c>
      <c r="C15" s="20" t="s">
        <v>11</v>
      </c>
      <c r="D15" s="21" t="s">
        <v>12</v>
      </c>
      <c r="E15" s="22" t="s">
        <v>13</v>
      </c>
      <c r="F15" s="23" t="s">
        <v>14</v>
      </c>
      <c r="G15" s="24">
        <v>-3.4137014823319</v>
      </c>
      <c r="H15" s="23" t="s">
        <v>14</v>
      </c>
      <c r="I15" s="25">
        <v>106.154</v>
      </c>
      <c r="J15" s="24">
        <v>-3.7367</v>
      </c>
      <c r="K15" s="22" t="s">
        <v>14</v>
      </c>
      <c r="M15" s="26"/>
      <c r="N15" s="27"/>
      <c r="O15" s="26"/>
      <c r="P15" s="26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2:42" ht="14.4">
      <c r="B16" s="13" t="s">
        <v>25</v>
      </c>
      <c r="C16" s="14" t="s">
        <v>11</v>
      </c>
      <c r="D16" s="15" t="s">
        <v>12</v>
      </c>
      <c r="E16" s="16" t="s">
        <v>13</v>
      </c>
      <c r="F16" s="17" t="s">
        <v>14</v>
      </c>
      <c r="G16" s="18">
        <v>-18.2123854130381</v>
      </c>
      <c r="H16" s="17" t="s">
        <v>14</v>
      </c>
      <c r="I16" s="19">
        <v>100.4092</v>
      </c>
      <c r="J16" s="18">
        <v>-12.6573</v>
      </c>
      <c r="K16" s="16" t="s">
        <v>14</v>
      </c>
      <c r="M16" s="26"/>
      <c r="N16" s="27"/>
      <c r="O16" s="26"/>
      <c r="P16" s="26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2:42" ht="15">
      <c r="B17" s="13" t="s">
        <v>26</v>
      </c>
      <c r="C17" s="28" t="s">
        <v>11</v>
      </c>
      <c r="D17" s="29" t="s">
        <v>12</v>
      </c>
      <c r="E17" s="30" t="s">
        <v>13</v>
      </c>
      <c r="F17" s="23" t="s">
        <v>14</v>
      </c>
      <c r="G17" s="24">
        <v>-8.28354310915814</v>
      </c>
      <c r="H17" s="23" t="s">
        <v>14</v>
      </c>
      <c r="I17" s="31">
        <v>100.5496</v>
      </c>
      <c r="J17" s="32">
        <v>-10.0165</v>
      </c>
      <c r="K17" s="30" t="s">
        <v>14</v>
      </c>
      <c r="M17" s="26"/>
      <c r="N17" s="27"/>
      <c r="O17" s="26"/>
      <c r="P17" s="26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2:42" ht="16.2" customHeight="1">
      <c r="B18" s="12" t="s">
        <v>27</v>
      </c>
      <c r="C18" s="12"/>
      <c r="D18" s="12"/>
      <c r="E18" s="12"/>
      <c r="F18" s="12"/>
      <c r="G18" s="12"/>
      <c r="H18" s="12"/>
      <c r="I18" s="12"/>
      <c r="J18" s="12"/>
      <c r="K18" s="12"/>
      <c r="M18" s="26"/>
      <c r="N18" s="27"/>
      <c r="O18" s="26"/>
      <c r="P18" s="26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2:42" ht="14.4">
      <c r="B19" s="33" t="s">
        <v>28</v>
      </c>
      <c r="C19" s="34" t="s">
        <v>11</v>
      </c>
      <c r="D19" s="34">
        <v>1</v>
      </c>
      <c r="E19" s="35" t="s">
        <v>29</v>
      </c>
      <c r="F19" s="36">
        <v>101.294</v>
      </c>
      <c r="G19" s="37">
        <v>-2.4</v>
      </c>
      <c r="H19" s="38">
        <v>-2.4</v>
      </c>
      <c r="I19" s="36">
        <v>95.897</v>
      </c>
      <c r="J19" s="37">
        <v>-6.9</v>
      </c>
      <c r="K19" s="38">
        <v>-6.9</v>
      </c>
      <c r="M19" s="26"/>
      <c r="N19" s="27"/>
      <c r="O19" s="26"/>
      <c r="P19" s="26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2:42" ht="14.4">
      <c r="B20" s="39" t="s">
        <v>30</v>
      </c>
      <c r="C20" s="40" t="s">
        <v>31</v>
      </c>
      <c r="D20" s="21" t="s">
        <v>32</v>
      </c>
      <c r="E20" s="41" t="s">
        <v>13</v>
      </c>
      <c r="F20" s="42">
        <v>74.2283781572256</v>
      </c>
      <c r="G20" s="43">
        <v>-6.46162184277441</v>
      </c>
      <c r="H20" s="44">
        <v>-6.46162184277441</v>
      </c>
      <c r="I20" s="42">
        <v>77</v>
      </c>
      <c r="J20" s="43">
        <v>-3</v>
      </c>
      <c r="K20" s="44">
        <v>-3</v>
      </c>
      <c r="M20" s="26"/>
      <c r="N20" s="27"/>
      <c r="O20" s="26"/>
      <c r="P20" s="26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2:42" ht="14.4">
      <c r="B21" s="39" t="s">
        <v>33</v>
      </c>
      <c r="C21" s="45" t="s">
        <v>34</v>
      </c>
      <c r="D21" s="45">
        <v>4</v>
      </c>
      <c r="E21" s="46" t="s">
        <v>29</v>
      </c>
      <c r="F21" s="47">
        <v>251</v>
      </c>
      <c r="G21" s="48">
        <v>-20.3174603174603</v>
      </c>
      <c r="H21" s="49">
        <v>-20.3174603174603</v>
      </c>
      <c r="I21" s="47">
        <v>9698</v>
      </c>
      <c r="J21" s="48">
        <v>-10.1704334938866</v>
      </c>
      <c r="K21" s="49">
        <v>-10.1704334938866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2:42" ht="14.4">
      <c r="B22" s="39" t="s">
        <v>35</v>
      </c>
      <c r="C22" s="40" t="s">
        <v>34</v>
      </c>
      <c r="D22" s="40">
        <v>4</v>
      </c>
      <c r="E22" s="41" t="s">
        <v>29</v>
      </c>
      <c r="F22" s="50">
        <v>82</v>
      </c>
      <c r="G22" s="43">
        <v>-47.0967741935484</v>
      </c>
      <c r="H22" s="44">
        <v>-47.0967741935484</v>
      </c>
      <c r="I22" s="50">
        <v>5397</v>
      </c>
      <c r="J22" s="43">
        <v>-8.89601620526671</v>
      </c>
      <c r="K22" s="44">
        <v>-8.89601620526671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2:42" ht="14.4">
      <c r="B23" s="39" t="s">
        <v>36</v>
      </c>
      <c r="C23" s="45" t="s">
        <v>37</v>
      </c>
      <c r="D23" s="45">
        <v>4</v>
      </c>
      <c r="E23" s="46" t="s">
        <v>29</v>
      </c>
      <c r="F23" s="47">
        <v>9163.78582</v>
      </c>
      <c r="G23" s="48">
        <v>-91.3848696246371</v>
      </c>
      <c r="H23" s="49">
        <v>-91.3848696246371</v>
      </c>
      <c r="I23" s="47">
        <v>304677.34881</v>
      </c>
      <c r="J23" s="48">
        <v>-74.941297893196</v>
      </c>
      <c r="K23" s="49">
        <v>-74.941297893196</v>
      </c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2:42" ht="14.4">
      <c r="B24" s="39" t="s">
        <v>38</v>
      </c>
      <c r="C24" s="40" t="s">
        <v>39</v>
      </c>
      <c r="D24" s="40">
        <v>4</v>
      </c>
      <c r="E24" s="41" t="s">
        <v>13</v>
      </c>
      <c r="F24" s="50">
        <v>25140.29</v>
      </c>
      <c r="G24" s="43">
        <v>-6.5675144123707</v>
      </c>
      <c r="H24" s="44">
        <v>-1.19775747308286</v>
      </c>
      <c r="I24" s="50">
        <v>383716.96</v>
      </c>
      <c r="J24" s="43">
        <v>-0.223598990755725</v>
      </c>
      <c r="K24" s="44">
        <v>-4.81919794662887</v>
      </c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2:42" ht="14.4">
      <c r="B25" s="39" t="s">
        <v>40</v>
      </c>
      <c r="C25" s="45" t="s">
        <v>41</v>
      </c>
      <c r="D25" s="45">
        <v>5</v>
      </c>
      <c r="E25" s="46" t="s">
        <v>42</v>
      </c>
      <c r="F25" s="51">
        <f>13456655/1000000</f>
        <v>13.456655</v>
      </c>
      <c r="G25" s="48">
        <v>-1.57609550691439</v>
      </c>
      <c r="H25" s="49">
        <v>0.910300724695601</v>
      </c>
      <c r="I25" s="51">
        <f>69665926/1000000</f>
        <v>69.665926</v>
      </c>
      <c r="J25" s="48">
        <v>-16.6558605255053</v>
      </c>
      <c r="K25" s="49">
        <v>-22.7466149842871</v>
      </c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2:42" ht="14.4">
      <c r="B26" s="39" t="s">
        <v>43</v>
      </c>
      <c r="C26" s="40" t="s">
        <v>44</v>
      </c>
      <c r="D26" s="40">
        <v>5</v>
      </c>
      <c r="E26" s="41" t="s">
        <v>29</v>
      </c>
      <c r="F26" s="50">
        <v>4386</v>
      </c>
      <c r="G26" s="42">
        <v>-86.7400308371376</v>
      </c>
      <c r="H26" s="44">
        <v>-86.7400308371376</v>
      </c>
      <c r="I26" s="50">
        <v>2780835</v>
      </c>
      <c r="J26" s="43">
        <v>-83.5546374150117</v>
      </c>
      <c r="K26" s="44">
        <v>-83.5546374150117</v>
      </c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2:42" ht="14.4">
      <c r="B27" s="39" t="s">
        <v>45</v>
      </c>
      <c r="C27" s="45" t="s">
        <v>46</v>
      </c>
      <c r="D27" s="15" t="s">
        <v>32</v>
      </c>
      <c r="E27" s="46" t="s">
        <v>47</v>
      </c>
      <c r="F27" s="47">
        <v>3214</v>
      </c>
      <c r="G27" s="48">
        <v>11.1726046350744</v>
      </c>
      <c r="H27" s="49">
        <v>-31.8490938794119</v>
      </c>
      <c r="I27" s="47">
        <v>115580</v>
      </c>
      <c r="J27" s="48">
        <v>1.26959371248827</v>
      </c>
      <c r="K27" s="49">
        <v>-31.7301743659832</v>
      </c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2:42" ht="14.4">
      <c r="B28" s="39" t="s">
        <v>48</v>
      </c>
      <c r="C28" s="40" t="s">
        <v>46</v>
      </c>
      <c r="D28" s="52" t="s">
        <v>32</v>
      </c>
      <c r="E28" s="41" t="s">
        <v>47</v>
      </c>
      <c r="F28" s="50">
        <v>430</v>
      </c>
      <c r="G28" s="43">
        <v>7.76942355889725</v>
      </c>
      <c r="H28" s="44">
        <v>-22.5168441643121</v>
      </c>
      <c r="I28" s="50">
        <v>17521</v>
      </c>
      <c r="J28" s="43">
        <v>3.31996697723789</v>
      </c>
      <c r="K28" s="44">
        <v>-22.6455845796487</v>
      </c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2:42" ht="15">
      <c r="B29" s="53" t="s">
        <v>49</v>
      </c>
      <c r="C29" s="54" t="s">
        <v>50</v>
      </c>
      <c r="D29" s="55" t="s">
        <v>32</v>
      </c>
      <c r="E29" s="56" t="s">
        <v>42</v>
      </c>
      <c r="F29" s="57">
        <v>42664</v>
      </c>
      <c r="G29" s="58">
        <v>-80.9960757413107</v>
      </c>
      <c r="H29" s="59">
        <v>-81.0704991552901</v>
      </c>
      <c r="I29" s="57">
        <v>1152795</v>
      </c>
      <c r="J29" s="58">
        <v>-82.1449314959013</v>
      </c>
      <c r="K29" s="59">
        <v>-81.3461170913793</v>
      </c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2:42" ht="16.2" customHeight="1">
      <c r="B30" s="60" t="s">
        <v>51</v>
      </c>
      <c r="C30" s="60"/>
      <c r="D30" s="60"/>
      <c r="E30" s="60"/>
      <c r="F30" s="60"/>
      <c r="G30" s="60"/>
      <c r="H30" s="60"/>
      <c r="I30" s="60"/>
      <c r="J30" s="60"/>
      <c r="K30" s="60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2:42" ht="14.4">
      <c r="B31" s="33" t="s">
        <v>52</v>
      </c>
      <c r="C31" s="34" t="s">
        <v>53</v>
      </c>
      <c r="D31" s="34">
        <v>1</v>
      </c>
      <c r="E31" s="35" t="s">
        <v>42</v>
      </c>
      <c r="F31" s="36">
        <v>103.716</v>
      </c>
      <c r="G31" s="37">
        <v>-0.1</v>
      </c>
      <c r="H31" s="35">
        <v>-0.6</v>
      </c>
      <c r="I31" s="36">
        <v>104.061</v>
      </c>
      <c r="J31" s="37">
        <v>0</v>
      </c>
      <c r="K31" s="35">
        <v>-0.6</v>
      </c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2:42" ht="16.2">
      <c r="B32" s="39" t="s">
        <v>54</v>
      </c>
      <c r="C32" s="40" t="s">
        <v>55</v>
      </c>
      <c r="D32" s="40">
        <v>4</v>
      </c>
      <c r="E32" s="41" t="s">
        <v>13</v>
      </c>
      <c r="F32" s="42">
        <v>1202.6</v>
      </c>
      <c r="G32" s="43">
        <v>-1.83658476859032</v>
      </c>
      <c r="H32" s="44">
        <v>-1.94047570311541</v>
      </c>
      <c r="I32" s="42">
        <v>1622.3</v>
      </c>
      <c r="J32" s="43">
        <v>-1.84535333978704</v>
      </c>
      <c r="K32" s="44">
        <v>-1.10285157202047</v>
      </c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2:42" ht="15">
      <c r="B33" s="53" t="s">
        <v>56</v>
      </c>
      <c r="C33" s="45" t="s">
        <v>57</v>
      </c>
      <c r="D33" s="45">
        <v>1</v>
      </c>
      <c r="E33" s="56" t="s">
        <v>13</v>
      </c>
      <c r="F33" s="51">
        <v>2698.61</v>
      </c>
      <c r="G33" s="48">
        <v>-0.612834913912164</v>
      </c>
      <c r="H33" s="59">
        <v>-3.39207675065356</v>
      </c>
      <c r="I33" s="51">
        <v>2752.26</v>
      </c>
      <c r="J33" s="48">
        <v>-0.10489447035551</v>
      </c>
      <c r="K33" s="49">
        <v>-2.21112757148464</v>
      </c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2:42" ht="16.2" customHeight="1">
      <c r="B34" s="12" t="s">
        <v>58</v>
      </c>
      <c r="C34" s="12"/>
      <c r="D34" s="12"/>
      <c r="E34" s="12"/>
      <c r="F34" s="12"/>
      <c r="G34" s="12"/>
      <c r="H34" s="12"/>
      <c r="I34" s="12"/>
      <c r="J34" s="12"/>
      <c r="K34" s="12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2:42" ht="15" customHeight="1">
      <c r="B35" s="33" t="s">
        <v>59</v>
      </c>
      <c r="C35" s="45" t="s">
        <v>60</v>
      </c>
      <c r="D35" s="45">
        <v>6</v>
      </c>
      <c r="E35" s="46" t="s">
        <v>47</v>
      </c>
      <c r="F35" s="51">
        <v>37440.621</v>
      </c>
      <c r="G35" s="51">
        <v>7.77711233807255</v>
      </c>
      <c r="H35" s="35" t="s">
        <v>14</v>
      </c>
      <c r="I35" s="51">
        <v>1329870.031</v>
      </c>
      <c r="J35" s="51">
        <v>9.09684827582782</v>
      </c>
      <c r="K35" s="46" t="s">
        <v>14</v>
      </c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2:42" ht="15">
      <c r="B36" s="53" t="s">
        <v>61</v>
      </c>
      <c r="C36" s="61" t="s">
        <v>60</v>
      </c>
      <c r="D36" s="61">
        <v>6</v>
      </c>
      <c r="E36" s="62" t="s">
        <v>47</v>
      </c>
      <c r="F36" s="63">
        <v>32259.937</v>
      </c>
      <c r="G36" s="63">
        <v>5.26965383543685</v>
      </c>
      <c r="H36" s="62" t="s">
        <v>62</v>
      </c>
      <c r="I36" s="63">
        <v>1174944.025</v>
      </c>
      <c r="J36" s="63">
        <v>3.46554659515619</v>
      </c>
      <c r="K36" s="62" t="s">
        <v>14</v>
      </c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2:42" ht="37.5">
      <c r="B37" s="2"/>
      <c r="C37" s="3"/>
      <c r="D37" s="4"/>
      <c r="E37" s="5"/>
      <c r="F37" s="6"/>
      <c r="G37" s="7" t="s">
        <v>0</v>
      </c>
      <c r="H37" s="8"/>
      <c r="I37" s="6"/>
      <c r="J37" s="7" t="s">
        <v>1</v>
      </c>
      <c r="K37" s="5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2:42" ht="53.4" customHeight="1">
      <c r="B38" s="2"/>
      <c r="C38" s="64" t="s">
        <v>2</v>
      </c>
      <c r="D38" s="64" t="s">
        <v>3</v>
      </c>
      <c r="E38" s="65" t="s">
        <v>4</v>
      </c>
      <c r="F38" s="64" t="s">
        <v>5</v>
      </c>
      <c r="G38" s="64" t="s">
        <v>6</v>
      </c>
      <c r="H38" s="65" t="s">
        <v>7</v>
      </c>
      <c r="I38" s="65" t="s">
        <v>5</v>
      </c>
      <c r="J38" s="64" t="s">
        <v>6</v>
      </c>
      <c r="K38" s="66" t="s">
        <v>7</v>
      </c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2:42" ht="15">
      <c r="B39" s="2"/>
      <c r="C39" s="64"/>
      <c r="D39" s="64"/>
      <c r="E39" s="65"/>
      <c r="F39" s="64"/>
      <c r="G39" s="64"/>
      <c r="H39" s="65"/>
      <c r="I39" s="65" t="s">
        <v>8</v>
      </c>
      <c r="J39" s="64"/>
      <c r="K39" s="66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 ht="22.8" customHeight="1">
      <c r="A40" s="67"/>
      <c r="B40" s="12" t="s">
        <v>63</v>
      </c>
      <c r="C40" s="12"/>
      <c r="D40" s="12"/>
      <c r="E40" s="12"/>
      <c r="F40" s="12"/>
      <c r="G40" s="12"/>
      <c r="H40" s="12"/>
      <c r="I40" s="12"/>
      <c r="J40" s="12"/>
      <c r="K40" s="12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2:42" ht="15" customHeight="1">
      <c r="B41" s="33" t="s">
        <v>64</v>
      </c>
      <c r="C41" s="34" t="s">
        <v>65</v>
      </c>
      <c r="D41" s="34">
        <v>1</v>
      </c>
      <c r="E41" s="34" t="s">
        <v>13</v>
      </c>
      <c r="F41" s="68">
        <v>649.2</v>
      </c>
      <c r="G41" s="36">
        <v>-1.09689213893966</v>
      </c>
      <c r="H41" s="69">
        <v>-1.16759819309394</v>
      </c>
      <c r="I41" s="36">
        <v>23064.1</v>
      </c>
      <c r="J41" s="36">
        <v>-0.408915833290158</v>
      </c>
      <c r="K41" s="69">
        <v>-1.27577940774132</v>
      </c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2:42" ht="15" customHeight="1">
      <c r="B42" s="39" t="s">
        <v>66</v>
      </c>
      <c r="C42" s="40" t="s">
        <v>65</v>
      </c>
      <c r="D42" s="40">
        <v>1</v>
      </c>
      <c r="E42" s="40" t="s">
        <v>13</v>
      </c>
      <c r="F42" s="70">
        <v>568.1</v>
      </c>
      <c r="G42" s="42">
        <v>-3.90730717185386</v>
      </c>
      <c r="H42" s="71">
        <v>-3.00825461662838</v>
      </c>
      <c r="I42" s="42">
        <v>19344.3</v>
      </c>
      <c r="J42" s="42">
        <v>-3.11816055571973</v>
      </c>
      <c r="K42" s="71">
        <v>-2.91655923111536</v>
      </c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5" customHeight="1">
      <c r="B43" s="39" t="s">
        <v>67</v>
      </c>
      <c r="C43" s="45" t="s">
        <v>65</v>
      </c>
      <c r="D43" s="45">
        <v>1</v>
      </c>
      <c r="E43" s="45" t="s">
        <v>13</v>
      </c>
      <c r="F43" s="72">
        <v>81.1</v>
      </c>
      <c r="G43" s="51">
        <v>24.3865030674846</v>
      </c>
      <c r="H43" s="73">
        <v>15.2671755725191</v>
      </c>
      <c r="I43" s="51">
        <v>3719.8</v>
      </c>
      <c r="J43" s="51">
        <v>16.5387386822895</v>
      </c>
      <c r="K43" s="73">
        <v>8.71827635843001</v>
      </c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2:42" ht="16.5" customHeight="1">
      <c r="B44" s="39" t="s">
        <v>68</v>
      </c>
      <c r="C44" s="40" t="s">
        <v>65</v>
      </c>
      <c r="D44" s="40">
        <v>1</v>
      </c>
      <c r="E44" s="40" t="s">
        <v>13</v>
      </c>
      <c r="F44" s="70">
        <v>28.4</v>
      </c>
      <c r="G44" s="42">
        <v>0.709219858156018</v>
      </c>
      <c r="H44" s="71">
        <v>-3.37283500455789</v>
      </c>
      <c r="I44" s="42">
        <v>1521</v>
      </c>
      <c r="J44" s="42">
        <v>9.66113914924298</v>
      </c>
      <c r="K44" s="71">
        <v>-6.66631937209142</v>
      </c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2:42" ht="15" customHeight="1">
      <c r="B45" s="39" t="s">
        <v>69</v>
      </c>
      <c r="C45" s="45" t="s">
        <v>31</v>
      </c>
      <c r="D45" s="45">
        <v>1</v>
      </c>
      <c r="E45" s="45" t="s">
        <v>13</v>
      </c>
      <c r="F45" s="72">
        <v>58.41</v>
      </c>
      <c r="G45" s="51">
        <v>-0.900000000000006</v>
      </c>
      <c r="H45" s="73">
        <v>-1.08750000000001</v>
      </c>
      <c r="I45" s="51">
        <v>58.19</v>
      </c>
      <c r="J45" s="51">
        <v>-0.550000000000004</v>
      </c>
      <c r="K45" s="73">
        <v>-1.2025</v>
      </c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2:42" ht="15" customHeight="1">
      <c r="B46" s="39" t="s">
        <v>70</v>
      </c>
      <c r="C46" s="40" t="s">
        <v>31</v>
      </c>
      <c r="D46" s="40">
        <v>1</v>
      </c>
      <c r="E46" s="40" t="s">
        <v>13</v>
      </c>
      <c r="F46" s="70">
        <v>51.11</v>
      </c>
      <c r="G46" s="42">
        <v>-2.31</v>
      </c>
      <c r="H46" s="71">
        <v>-1.955</v>
      </c>
      <c r="I46" s="42">
        <v>48.81</v>
      </c>
      <c r="J46" s="42">
        <v>-1.83</v>
      </c>
      <c r="K46" s="71">
        <v>-1.85</v>
      </c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2:42" ht="15" customHeight="1">
      <c r="B47" s="39" t="s">
        <v>71</v>
      </c>
      <c r="C47" s="45" t="s">
        <v>31</v>
      </c>
      <c r="D47" s="45">
        <v>1</v>
      </c>
      <c r="E47" s="45" t="s">
        <v>13</v>
      </c>
      <c r="F47" s="72">
        <v>12.49</v>
      </c>
      <c r="G47" s="51">
        <v>2.56</v>
      </c>
      <c r="H47" s="73">
        <v>1.6775</v>
      </c>
      <c r="I47" s="51">
        <v>16.13</v>
      </c>
      <c r="J47" s="51">
        <v>2.35</v>
      </c>
      <c r="K47" s="73">
        <v>1.4275</v>
      </c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2:42" ht="15" customHeight="1">
      <c r="B48" s="39" t="s">
        <v>72</v>
      </c>
      <c r="C48" s="40" t="s">
        <v>50</v>
      </c>
      <c r="D48" s="40">
        <v>8</v>
      </c>
      <c r="E48" s="40" t="s">
        <v>73</v>
      </c>
      <c r="F48" s="74">
        <v>85882</v>
      </c>
      <c r="G48" s="43">
        <v>18.4889833197666</v>
      </c>
      <c r="H48" s="41" t="s">
        <v>14</v>
      </c>
      <c r="I48" s="50">
        <v>3949640</v>
      </c>
      <c r="J48" s="43">
        <v>11.3103920962982</v>
      </c>
      <c r="K48" s="41" t="s">
        <v>14</v>
      </c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2:42" ht="15" customHeight="1">
      <c r="B49" s="39" t="s">
        <v>74</v>
      </c>
      <c r="C49" s="45" t="s">
        <v>50</v>
      </c>
      <c r="D49" s="45">
        <v>8</v>
      </c>
      <c r="E49" s="45" t="s">
        <v>42</v>
      </c>
      <c r="F49" s="75">
        <v>42407</v>
      </c>
      <c r="G49" s="48">
        <v>7.50373919436205</v>
      </c>
      <c r="H49" s="46" t="s">
        <v>14</v>
      </c>
      <c r="I49" s="47">
        <v>2359191</v>
      </c>
      <c r="J49" s="48">
        <v>17.8243465623197</v>
      </c>
      <c r="K49" s="46" t="s">
        <v>14</v>
      </c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2:42" ht="15" customHeight="1">
      <c r="B50" s="39" t="s">
        <v>75</v>
      </c>
      <c r="C50" s="40" t="s">
        <v>76</v>
      </c>
      <c r="D50" s="40">
        <v>8</v>
      </c>
      <c r="E50" s="40" t="s">
        <v>42</v>
      </c>
      <c r="F50" s="76">
        <v>851.21</v>
      </c>
      <c r="G50" s="43">
        <v>-0.494482371645</v>
      </c>
      <c r="H50" s="41" t="s">
        <v>14</v>
      </c>
      <c r="I50" s="43">
        <v>864.52</v>
      </c>
      <c r="J50" s="43">
        <v>1.47305656302452</v>
      </c>
      <c r="K50" s="41" t="s">
        <v>14</v>
      </c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2:42" ht="15" customHeight="1">
      <c r="B51" s="39" t="s">
        <v>77</v>
      </c>
      <c r="C51" s="45" t="s">
        <v>46</v>
      </c>
      <c r="D51" s="45">
        <v>8</v>
      </c>
      <c r="E51" s="45" t="s">
        <v>73</v>
      </c>
      <c r="F51" s="75">
        <v>39013</v>
      </c>
      <c r="G51" s="48">
        <v>15.0350887539069</v>
      </c>
      <c r="H51" s="49">
        <v>-15.0123960683338</v>
      </c>
      <c r="I51" s="47">
        <v>1404107</v>
      </c>
      <c r="J51" s="48">
        <v>11.7465837916133</v>
      </c>
      <c r="K51" s="73">
        <v>-15.1055759069866</v>
      </c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2:42" ht="15">
      <c r="B52" s="39" t="s">
        <v>78</v>
      </c>
      <c r="C52" s="40" t="s">
        <v>50</v>
      </c>
      <c r="D52" s="40">
        <v>9</v>
      </c>
      <c r="E52" s="40" t="s">
        <v>73</v>
      </c>
      <c r="F52" s="74">
        <v>563889.69</v>
      </c>
      <c r="G52" s="43">
        <v>-0.701776042575586</v>
      </c>
      <c r="H52" s="41" t="s">
        <v>14</v>
      </c>
      <c r="I52" s="50">
        <v>18920901.86</v>
      </c>
      <c r="J52" s="43">
        <v>-0.451722081259831</v>
      </c>
      <c r="K52" s="41" t="s">
        <v>14</v>
      </c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2:42" ht="16.2" customHeight="1">
      <c r="B53" s="12" t="s">
        <v>79</v>
      </c>
      <c r="C53" s="12"/>
      <c r="D53" s="12"/>
      <c r="E53" s="12"/>
      <c r="F53" s="12"/>
      <c r="G53" s="12"/>
      <c r="H53" s="12"/>
      <c r="I53" s="12"/>
      <c r="J53" s="12"/>
      <c r="K53" s="12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2:42" ht="15" customHeight="1">
      <c r="B54" s="77" t="s">
        <v>80</v>
      </c>
      <c r="C54" s="77"/>
      <c r="D54" s="77"/>
      <c r="E54" s="77"/>
      <c r="F54" s="77"/>
      <c r="G54" s="77"/>
      <c r="H54" s="77"/>
      <c r="I54" s="77"/>
      <c r="J54" s="77"/>
      <c r="K54" s="77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2:42" ht="14.4">
      <c r="B55" s="78" t="s">
        <v>81</v>
      </c>
      <c r="C55" s="79" t="s">
        <v>46</v>
      </c>
      <c r="D55" s="45">
        <v>7</v>
      </c>
      <c r="E55" s="46" t="s">
        <v>42</v>
      </c>
      <c r="F55" s="45">
        <v>65</v>
      </c>
      <c r="G55" s="17" t="s">
        <v>14</v>
      </c>
      <c r="H55" s="49">
        <v>-28.5714285714286</v>
      </c>
      <c r="I55" s="47">
        <v>1715</v>
      </c>
      <c r="J55" s="17" t="s">
        <v>14</v>
      </c>
      <c r="K55" s="49">
        <v>-23.7777777777778</v>
      </c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2:42" ht="15">
      <c r="B56" s="80" t="s">
        <v>82</v>
      </c>
      <c r="C56" s="81" t="s">
        <v>50</v>
      </c>
      <c r="D56" s="61">
        <v>7</v>
      </c>
      <c r="E56" s="62" t="s">
        <v>42</v>
      </c>
      <c r="F56" s="82">
        <v>132874</v>
      </c>
      <c r="G56" s="83" t="s">
        <v>14</v>
      </c>
      <c r="H56" s="84">
        <v>38.1140469409392</v>
      </c>
      <c r="I56" s="82">
        <v>3143601</v>
      </c>
      <c r="J56" s="83" t="s">
        <v>14</v>
      </c>
      <c r="K56" s="84">
        <v>-50.0282954592782</v>
      </c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2:42" ht="15" customHeight="1">
      <c r="B57" s="39" t="s">
        <v>83</v>
      </c>
      <c r="C57" s="39"/>
      <c r="D57" s="39"/>
      <c r="E57" s="39"/>
      <c r="F57" s="39"/>
      <c r="G57" s="39"/>
      <c r="H57" s="39"/>
      <c r="I57" s="39"/>
      <c r="J57" s="39"/>
      <c r="K57" s="39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2:42" ht="14.4">
      <c r="B58" s="85" t="s">
        <v>84</v>
      </c>
      <c r="C58" s="34" t="s">
        <v>46</v>
      </c>
      <c r="D58" s="34">
        <v>7</v>
      </c>
      <c r="E58" s="35" t="s">
        <v>47</v>
      </c>
      <c r="F58" s="34">
        <v>21</v>
      </c>
      <c r="G58" s="86" t="s">
        <v>14</v>
      </c>
      <c r="H58" s="38">
        <v>-51.1627906976744</v>
      </c>
      <c r="I58" s="34">
        <v>487</v>
      </c>
      <c r="J58" s="86" t="s">
        <v>14</v>
      </c>
      <c r="K58" s="38">
        <v>-45.7683741648107</v>
      </c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2:42" ht="14.4">
      <c r="B59" s="87" t="s">
        <v>85</v>
      </c>
      <c r="C59" s="40" t="s">
        <v>50</v>
      </c>
      <c r="D59" s="40">
        <v>7</v>
      </c>
      <c r="E59" s="41" t="s">
        <v>47</v>
      </c>
      <c r="F59" s="50">
        <v>1988</v>
      </c>
      <c r="G59" s="88" t="s">
        <v>14</v>
      </c>
      <c r="H59" s="44">
        <v>-75.8620689655172</v>
      </c>
      <c r="I59" s="50">
        <v>151496</v>
      </c>
      <c r="J59" s="88" t="s">
        <v>14</v>
      </c>
      <c r="K59" s="44">
        <v>-42.7136666490202</v>
      </c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2:42" ht="15">
      <c r="B60" s="89" t="s">
        <v>86</v>
      </c>
      <c r="C60" s="54" t="s">
        <v>87</v>
      </c>
      <c r="D60" s="54">
        <v>7</v>
      </c>
      <c r="E60" s="56" t="s">
        <v>47</v>
      </c>
      <c r="F60" s="57">
        <v>9987</v>
      </c>
      <c r="G60" s="90" t="s">
        <v>14</v>
      </c>
      <c r="H60" s="59">
        <v>28.5824642719197</v>
      </c>
      <c r="I60" s="57">
        <v>540579</v>
      </c>
      <c r="J60" s="90" t="s">
        <v>14</v>
      </c>
      <c r="K60" s="59">
        <v>-37.0248869700758</v>
      </c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2:42" ht="15" customHeight="1">
      <c r="B61" s="77" t="s">
        <v>88</v>
      </c>
      <c r="C61" s="77"/>
      <c r="D61" s="77"/>
      <c r="E61" s="77"/>
      <c r="F61" s="77"/>
      <c r="G61" s="77"/>
      <c r="H61" s="77"/>
      <c r="I61" s="77"/>
      <c r="J61" s="77"/>
      <c r="K61" s="77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2:42" ht="15">
      <c r="B62" s="91" t="s">
        <v>89</v>
      </c>
      <c r="C62" s="61" t="s">
        <v>50</v>
      </c>
      <c r="D62" s="61">
        <v>7</v>
      </c>
      <c r="E62" s="92" t="s">
        <v>73</v>
      </c>
      <c r="F62" s="82">
        <v>14729</v>
      </c>
      <c r="G62" s="83" t="s">
        <v>14</v>
      </c>
      <c r="H62" s="93" t="s">
        <v>14</v>
      </c>
      <c r="I62" s="82">
        <v>743628</v>
      </c>
      <c r="J62" s="83" t="s">
        <v>14</v>
      </c>
      <c r="K62" s="30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2:42" ht="16.2" customHeight="1">
      <c r="B63" s="60" t="s">
        <v>90</v>
      </c>
      <c r="C63" s="60"/>
      <c r="D63" s="60"/>
      <c r="E63" s="60"/>
      <c r="F63" s="60"/>
      <c r="G63" s="60"/>
      <c r="H63" s="60"/>
      <c r="I63" s="60"/>
      <c r="J63" s="60"/>
      <c r="K63" s="60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2:42" ht="15">
      <c r="B64" s="94" t="s">
        <v>91</v>
      </c>
      <c r="C64" s="95"/>
      <c r="D64" s="95"/>
      <c r="E64" s="95"/>
      <c r="F64" s="95"/>
      <c r="G64" s="95"/>
      <c r="H64" s="95"/>
      <c r="I64" s="95"/>
      <c r="J64" s="95"/>
      <c r="K64" s="96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2:42" ht="14.4">
      <c r="B65" s="85" t="s">
        <v>92</v>
      </c>
      <c r="C65" s="45" t="s">
        <v>50</v>
      </c>
      <c r="D65" s="45">
        <v>9</v>
      </c>
      <c r="E65" s="35" t="s">
        <v>42</v>
      </c>
      <c r="F65" s="47">
        <v>304121</v>
      </c>
      <c r="G65" s="48">
        <v>-0.4399849409916</v>
      </c>
      <c r="H65" s="97" t="s">
        <v>14</v>
      </c>
      <c r="I65" s="47">
        <v>9807250</v>
      </c>
      <c r="J65" s="48">
        <v>0.0214377182272019</v>
      </c>
      <c r="K65" s="49" t="s">
        <v>14</v>
      </c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2:42" ht="15">
      <c r="B66" s="98" t="s">
        <v>93</v>
      </c>
      <c r="C66" s="81" t="s">
        <v>57</v>
      </c>
      <c r="D66" s="61">
        <v>9</v>
      </c>
      <c r="E66" s="62" t="s">
        <v>42</v>
      </c>
      <c r="F66" s="82">
        <v>1086.15711128136</v>
      </c>
      <c r="G66" s="99">
        <v>2.36721624833793</v>
      </c>
      <c r="H66" s="30" t="s">
        <v>14</v>
      </c>
      <c r="I66" s="82">
        <v>1029.90344606286</v>
      </c>
      <c r="J66" s="99">
        <v>2.28966043232475</v>
      </c>
      <c r="K66" s="30" t="s">
        <v>14</v>
      </c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2:42" ht="15" customHeight="1">
      <c r="B67" s="100" t="s">
        <v>94</v>
      </c>
      <c r="C67" s="100"/>
      <c r="D67" s="100"/>
      <c r="E67" s="100"/>
      <c r="F67" s="100"/>
      <c r="G67" s="100"/>
      <c r="H67" s="100"/>
      <c r="I67" s="100"/>
      <c r="J67" s="100"/>
      <c r="K67" s="100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2:42" ht="14.4">
      <c r="B68" s="85" t="s">
        <v>95</v>
      </c>
      <c r="C68" s="34" t="s">
        <v>46</v>
      </c>
      <c r="D68" s="34">
        <v>10</v>
      </c>
      <c r="E68" s="35" t="s">
        <v>42</v>
      </c>
      <c r="F68" s="101">
        <v>47709</v>
      </c>
      <c r="G68" s="37">
        <v>-5.86598792470699</v>
      </c>
      <c r="H68" s="97" t="s">
        <v>14</v>
      </c>
      <c r="I68" s="101">
        <v>1838601</v>
      </c>
      <c r="J68" s="37">
        <v>-3.20019374692334</v>
      </c>
      <c r="K68" s="97" t="s">
        <v>14</v>
      </c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2:42" ht="14.4">
      <c r="B69" s="87" t="s">
        <v>96</v>
      </c>
      <c r="C69" s="40" t="s">
        <v>46</v>
      </c>
      <c r="D69" s="40">
        <v>10</v>
      </c>
      <c r="E69" s="41" t="s">
        <v>42</v>
      </c>
      <c r="F69" s="50">
        <v>36439</v>
      </c>
      <c r="G69" s="43">
        <v>-51.5077717449164</v>
      </c>
      <c r="H69" s="22" t="s">
        <v>14</v>
      </c>
      <c r="I69" s="50">
        <v>1424127</v>
      </c>
      <c r="J69" s="43">
        <v>-48.7347725434393</v>
      </c>
      <c r="K69" s="22" t="s">
        <v>14</v>
      </c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2:42" ht="17.25" customHeight="1">
      <c r="B70" s="89" t="s">
        <v>97</v>
      </c>
      <c r="C70" s="54" t="s">
        <v>50</v>
      </c>
      <c r="D70" s="54">
        <v>10</v>
      </c>
      <c r="E70" s="56" t="s">
        <v>42</v>
      </c>
      <c r="F70" s="57">
        <v>30819</v>
      </c>
      <c r="G70" s="58">
        <v>-7.39483173076924</v>
      </c>
      <c r="H70" s="102" t="s">
        <v>14</v>
      </c>
      <c r="I70" s="57">
        <v>1121253</v>
      </c>
      <c r="J70" s="58">
        <v>0.0333666702650337</v>
      </c>
      <c r="K70" s="102" t="s">
        <v>14</v>
      </c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="1" customFormat="1" ht="14.4"/>
    <row r="72" spans="2:13" s="1" customFormat="1" ht="14.4">
      <c r="B72" s="103" t="s">
        <v>98</v>
      </c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</row>
    <row r="73" spans="2:13" s="1" customFormat="1" ht="14.4">
      <c r="B73" s="105" t="s">
        <v>99</v>
      </c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</row>
    <row r="74" spans="2:13" s="1" customFormat="1" ht="14.4">
      <c r="B74" s="105" t="s">
        <v>100</v>
      </c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</row>
    <row r="75" spans="2:13" s="1" customFormat="1" ht="14.4">
      <c r="B75" s="103" t="s">
        <v>101</v>
      </c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</row>
    <row r="76" spans="2:13" s="1" customFormat="1" ht="14.4">
      <c r="B76" s="105" t="s">
        <v>102</v>
      </c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</row>
    <row r="77" spans="2:13" s="1" customFormat="1" ht="14.4">
      <c r="B77" s="105" t="s">
        <v>103</v>
      </c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</row>
    <row r="78" s="1" customFormat="1" ht="14.4">
      <c r="B78" s="106"/>
    </row>
    <row r="79" s="1" customFormat="1" ht="14.4">
      <c r="B79" s="107" t="s">
        <v>104</v>
      </c>
    </row>
    <row r="80" spans="2:6" s="1" customFormat="1" ht="14.4">
      <c r="B80" s="108" t="s">
        <v>105</v>
      </c>
      <c r="C80" s="109"/>
      <c r="D80" s="110"/>
      <c r="F80" s="111"/>
    </row>
    <row r="81" spans="2:6" s="1" customFormat="1" ht="14.4">
      <c r="B81" s="108" t="s">
        <v>106</v>
      </c>
      <c r="C81" s="109"/>
      <c r="D81" s="110"/>
      <c r="F81" s="111"/>
    </row>
    <row r="82" spans="2:6" s="1" customFormat="1" ht="14.4">
      <c r="B82" s="108" t="s">
        <v>107</v>
      </c>
      <c r="C82" s="109"/>
      <c r="D82" s="110"/>
      <c r="F82" s="111"/>
    </row>
    <row r="83" spans="2:6" s="1" customFormat="1" ht="14.4">
      <c r="B83" s="108" t="s">
        <v>108</v>
      </c>
      <c r="C83" s="109"/>
      <c r="D83" s="110"/>
      <c r="F83" s="111"/>
    </row>
    <row r="84" spans="2:6" s="1" customFormat="1" ht="14.4">
      <c r="B84" s="108" t="s">
        <v>109</v>
      </c>
      <c r="C84" s="109"/>
      <c r="D84" s="110"/>
      <c r="F84" s="111"/>
    </row>
    <row r="85" spans="2:4" s="1" customFormat="1" ht="14.4">
      <c r="B85" s="108" t="s">
        <v>110</v>
      </c>
      <c r="C85" s="109"/>
      <c r="D85" s="110"/>
    </row>
    <row r="86" spans="2:4" s="1" customFormat="1" ht="14.4">
      <c r="B86" s="108" t="s">
        <v>111</v>
      </c>
      <c r="C86" s="109"/>
      <c r="D86" s="110"/>
    </row>
    <row r="87" spans="2:4" s="1" customFormat="1" ht="14.4">
      <c r="B87" s="108" t="s">
        <v>112</v>
      </c>
      <c r="C87" s="109"/>
      <c r="D87" s="110"/>
    </row>
    <row r="88" spans="2:4" s="1" customFormat="1" ht="14.4">
      <c r="B88" s="108" t="s">
        <v>113</v>
      </c>
      <c r="C88" s="109"/>
      <c r="D88" s="110"/>
    </row>
    <row r="89" spans="2:4" s="1" customFormat="1" ht="14.4">
      <c r="B89" s="108" t="s">
        <v>114</v>
      </c>
      <c r="C89" s="109"/>
      <c r="D89" s="110"/>
    </row>
  </sheetData>
  <mergeCells count="31"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B5:K5"/>
    <mergeCell ref="B18:K18"/>
    <mergeCell ref="B30:K30"/>
    <mergeCell ref="B34:K34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B40:K40"/>
    <mergeCell ref="B53:K53"/>
    <mergeCell ref="B54:K54"/>
    <mergeCell ref="B57:K57"/>
    <mergeCell ref="B61:K61"/>
    <mergeCell ref="B63:K63"/>
    <mergeCell ref="B67:K67"/>
  </mergeCells>
  <printOptions/>
  <pageMargins left="0.236111111111111" right="0.236111111111111" top="0.747916666666667" bottom="0.747916666666667" header="0.511805555555555" footer="0.511805555555555"/>
  <pageSetup fitToHeight="0" fitToWidth="1" horizontalDpi="300" verticalDpi="300" orientation="landscape" paperSize="9" copies="1"/>
  <rowBreaks count="1" manualBreakCount="1">
    <brk id="36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LibreOffice/5.4.2.2$Windows_x86 LibreOffice_project/22b09f6418e8c2d508a9eaf86b2399209b0990f4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Amelia</cp:lastModifiedBy>
  <cp:lastPrinted>2021-04-13T07:39:44Z</cp:lastPrinted>
  <dcterms:created xsi:type="dcterms:W3CDTF">2021-04-05T11:53:30Z</dcterms:created>
  <dcterms:modified xsi:type="dcterms:W3CDTF">2021-04-13T07:40:17Z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